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.19" sheetId="1" r:id="rId1"/>
    <sheet name="п.20" sheetId="2" r:id="rId2"/>
    <sheet name="п.21" sheetId="3" r:id="rId3"/>
    <sheet name="п.21 Показатели эффект ИП" sheetId="4" r:id="rId4"/>
  </sheets>
  <definedNames>
    <definedName name="_xlnm.Print_Titles" localSheetId="2">'п.21'!$2:$13</definedName>
    <definedName name="_xlnm.Print_Titles" localSheetId="3">'п.21 Показатели эффект ИП'!$2:$17</definedName>
    <definedName name="_xlnm.Print_Area" localSheetId="2">'п.21'!$A$1:$G$91</definedName>
  </definedNames>
  <calcPr fullCalcOnLoad="1"/>
</workbook>
</file>

<file path=xl/sharedStrings.xml><?xml version="1.0" encoding="utf-8"?>
<sst xmlns="http://schemas.openxmlformats.org/spreadsheetml/2006/main" count="2122" uniqueCount="157">
  <si>
    <t xml:space="preserve">Информация об основных показателях финансово-хозяйственной деятельности регулируемой организации
</t>
  </si>
  <si>
    <t xml:space="preserve">2) Себестоимость   производимых   товаров (оказываемых услуг)  по регулируемому виду деятельности (тыс. рублей), включая:         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</si>
  <si>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</si>
  <si>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Наименование организации</t>
  </si>
  <si>
    <t>ИНН</t>
  </si>
  <si>
    <t>КПП</t>
  </si>
  <si>
    <t>Местонаходжение (адрес)</t>
  </si>
  <si>
    <t>1) Выручка от регулируемой деятельности (тыс. рублей) с разбивкой по видам деятельности</t>
  </si>
  <si>
    <t xml:space="preserve">Наименование инвестиционной программы  </t>
  </si>
  <si>
    <t xml:space="preserve">Дата утверждения инвестиционной программы  </t>
  </si>
  <si>
    <t xml:space="preserve">Цели инвестиционной программы                  </t>
  </si>
  <si>
    <t>Наименование органа исполнительной власти субъекта Российской Федерации, утвердившего инвестиционную программу</t>
  </si>
  <si>
    <t>Наименование органа местного самоуправления, согласовавшего инвестиционную программу</t>
  </si>
  <si>
    <t>Сроки начала и окончания реализации инвестиционной программы</t>
  </si>
  <si>
    <t>Потребности в финансовых средствах, необходимых для реализации инвестиционной программы</t>
  </si>
  <si>
    <t>Наименование мероприятия</t>
  </si>
  <si>
    <t>Источник финансирования</t>
  </si>
  <si>
    <t>Показатели эффективности реализации инвестиционной программы</t>
  </si>
  <si>
    <t>Наименование показателей</t>
  </si>
  <si>
    <t>Плановые значения целевых показателей инвестиционной программы</t>
  </si>
  <si>
    <t>Фактические значения целевых показателей инвестиционной программы</t>
  </si>
  <si>
    <t>Источник финансирования инвестиционной программы</t>
  </si>
  <si>
    <t>Информация об инвестиционных программах регулируемой организации</t>
  </si>
  <si>
    <t>Информация об использовании инвестиционных средств за 2013 год</t>
  </si>
  <si>
    <t>Сведения об использовании инвестиционных средств за 2013 год, тыс.руб.</t>
  </si>
  <si>
    <t>Потребность в финансовых средствах на 2013 год, тыс.руб.</t>
  </si>
  <si>
    <t>Информация об основных потребительских характеристиках регулируемых товаров и услуг регулируемой организации</t>
  </si>
  <si>
    <t xml:space="preserve">Количество аварий на тепловых сетях (единиц на километр)    </t>
  </si>
  <si>
    <t>Количество аварий на источниках тепловой энергии (единиц на источник)</t>
  </si>
  <si>
    <t>Показатели надежности и качества, установленные в соответствии с законодательством Российской Федерации</t>
  </si>
  <si>
    <t>Доля числа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</si>
  <si>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</si>
  <si>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>Отчетный период</t>
  </si>
  <si>
    <t>2013 год</t>
  </si>
  <si>
    <t xml:space="preserve">а) расходы на покупаемую тепловую энергию (мощность)                      </t>
  </si>
  <si>
    <t>н) прочие расходы, которые полежат отнесены на регулируемые виды деятельности, в соответствии с законодательством Российской Федерации</t>
  </si>
  <si>
    <t>5) валовая прибыль (убыток) от реализации товаров и оказания услуг по регулируемому виду деятельности (тыс. рублей)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</si>
  <si>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</si>
  <si>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8) тепловая нагрузка по договорам, заключенным в рамках осуществления регулируемых видов деятельности (Гкал/ч)</t>
  </si>
  <si>
    <t>9) объем вырабатываемой регулируемой организацией тепловой энергии в рамках осуществления регулируемых видов деятельности (тыс. Гкал)</t>
  </si>
  <si>
    <t>10) объем приобретаемой регулируемой организацией тепловой энергии в рамках осуществления регулируемых видов деятельности (тыс. Гкал)</t>
  </si>
  <si>
    <t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(тыс. Гкал)</t>
  </si>
  <si>
    <t>по приборам учета (тыс. Гкал)</t>
  </si>
  <si>
    <t>расчетным путем (нормативам потребления коммунальных услуг) (тыс. Гкал)</t>
  </si>
  <si>
    <t>12) нормативы технологических потерь при передаче тепловой энергии по тепловым сетям, утвержденных уполномоченным органом (Гкал/ч.мес.)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</si>
  <si>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</si>
  <si>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</si>
  <si>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административно-управленческого персонала (человек)</t>
  </si>
  <si>
    <t>16) удельный расход 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т./Гкал);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</si>
  <si>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существления регулируемых видов деятельности (тыс. кВт•ч/Гкал)</t>
  </si>
  <si>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существления регулируемых видов деятельности (куб. м/Гкал)</t>
  </si>
  <si>
    <t>-</t>
  </si>
  <si>
    <t>1 кв.</t>
  </si>
  <si>
    <t>2 кв.</t>
  </si>
  <si>
    <t>3 кв.</t>
  </si>
  <si>
    <t>4 кв.</t>
  </si>
  <si>
    <t>Всего</t>
  </si>
  <si>
    <t>Открытое акционерное общество "СаранскТеплоТранс"</t>
  </si>
  <si>
    <t>430032, РМ, г.Саранск, пр.50 лет Октября, д.29</t>
  </si>
  <si>
    <t>Инвестиционная программа ОАО "СаранскТеплоТранс"</t>
  </si>
  <si>
    <t>Амортизация</t>
  </si>
  <si>
    <t>Техперевооружение соединительной теплотрассы с заменой стальных трубопроводов на трубы ППМ между кот.2 мкр. и кот.3 мкр.</t>
  </si>
  <si>
    <t>Техперевооружение ввода от Н.О. до ЦТП-12 С/В</t>
  </si>
  <si>
    <t>Техперевооружение теплотрассы от С.Разина,17 до ж/д С.Разина,42 (ППУ СМР)</t>
  </si>
  <si>
    <t>Техперевооружение трубопроводов ГВС с заменой стальных трубопроводов на трубы ИЗОПРОФЛЕКС от ЦТП-2 6 мкр. С/З</t>
  </si>
  <si>
    <t>Техперевооружение трубопроводов ГВС с заменой стальных трубопроводов на трубы ИЗОПРОФЛЕКС от ЦТП-2 8 мкр. С/З</t>
  </si>
  <si>
    <t>Техперевооружение трубопроводов ГВС с заменой стальных трубопроводов на трубы ИЗОПРОФЛЕКС от ЦТП кв.18 мкр.</t>
  </si>
  <si>
    <t>Техперевооружение трубопроводов ГВС с заменой стальных трубопроводов на трубы ИЗОПРОФЛЕКС от ЦТП-12 С/В</t>
  </si>
  <si>
    <t>Техперевооружение трубопроводов ГВС с заменой стальных трубопроводов на трубы ИЗОПРОФЛЕКС от ЦТП- 6  С/В</t>
  </si>
  <si>
    <t>Реконструкция трубопроводов внутриквартальной  тепловой сети от ЦТП "Володарского, 60" с изменением диаметра с 2ДУ125мм на ДУ200мм трубопрводов на участке от ТК-6(отпай на детский сад №119, общежитие МГУ) до отпая на школу №12 в подвале жилого дома №22 по ул. Б.Хмельницкого.</t>
  </si>
  <si>
    <t>Реконструкция   участка    распределительной   сети    от   ЦТП «Советская,   63»   до   отпая   в   тепловой   камере   на   ЦТП «Большевистская,     25»     с     увеличением     ее     пропускной способности</t>
  </si>
  <si>
    <t>Техническое перевооружение ЦТП Коммунистическая, 95 "а" с установкой двух циркуляционных насосов</t>
  </si>
  <si>
    <t>Реконструкция ЦТП 2-3 микрорайона северо-запада с заменой насосов и выполнением технических условий ЗАО «Ватт»</t>
  </si>
  <si>
    <t>Техперевооружение здания ТП-17,  пр.70лет Октября,67а (инв №100134)</t>
  </si>
  <si>
    <t>Техперевооружение здания ТП-6б,  ул.Солнечная,19а (инв. №100024)</t>
  </si>
  <si>
    <t>Техперевооружение кровли ЦТП 1-3 мкр.С/З  (инв. №100008)</t>
  </si>
  <si>
    <t>Техперевооружение кровли ЦТП 66 -11  мкр.С/З  (инв. №100025)</t>
  </si>
  <si>
    <t>Техперевооружение кровли ЦТП кв.32-33 (инв. №100047)</t>
  </si>
  <si>
    <t>Техперевооружение кровли ЦТП Школа №16 (инв. №100057)</t>
  </si>
  <si>
    <t>Техперевооружение кровли ЦТП-6Б С/З (инв. №100024)</t>
  </si>
  <si>
    <t>Техперевооружение кровли ЦТП 3-2 мкр. С/З (инв. №100022)</t>
  </si>
  <si>
    <t>Техперевооружение кровли ЦТП-75 (инв. №100043)</t>
  </si>
  <si>
    <t>Техперевооружение кровли ЦТП -71 С/З (инв. №100133)</t>
  </si>
  <si>
    <t>Техперевооружение кровли здания ЦТП-Дет сад №40, ул.Ст.Разина,42а</t>
  </si>
  <si>
    <t>Техперевооружение кровли ЦТП Баня-1 (инв. №100045)</t>
  </si>
  <si>
    <t>Техперевооружение кровли ЦТП 6а мкр.С/З (инв. №100023)</t>
  </si>
  <si>
    <t>Технологическое присоединение к электрическим сетям ЗАО "ВАТТ"</t>
  </si>
  <si>
    <t>Прибыль</t>
  </si>
  <si>
    <t>Приобретение оборудования не требующего монтажа - СЕРВЕР HP PROLIANT DL380</t>
  </si>
  <si>
    <t>Техническое перевооружение телемеханики и телеуправления ЦТП-6Б Северо-Запада с автоматизацией тепло- и электросилового оборудования</t>
  </si>
  <si>
    <t>ПИР технического перевооружения  газопровода газового оборудования котлоагрегатов ТВГ-8.</t>
  </si>
  <si>
    <t xml:space="preserve">Техническое перевооружение котельной 2-ого    микрорайона    юго-запада    г.Саранска    с   увеличением пропускной    способности     коллекторов,    заменой    сетевых насосов на насосы большей производительности и монтажом деаэрационной установки </t>
  </si>
  <si>
    <t>УСТАНОВКА МОЕЧНАЯ ЦКБ-1112</t>
  </si>
  <si>
    <t>СТАНЦИЯ СВАРОЧ.АСПВ250-10/4-Т400/230ВХБС</t>
  </si>
  <si>
    <t>ГЕНЕРАТОР БЕНЗИНОВЫЙ ТСС ЭЛАБ-5500Х</t>
  </si>
  <si>
    <t xml:space="preserve">Всего </t>
  </si>
  <si>
    <t>Плата за техприсоединение</t>
  </si>
  <si>
    <t>Экспертиза ПБ дымовой трубы по СТТ</t>
  </si>
  <si>
    <t>Экспертиза ПБ котлов по СТТ</t>
  </si>
  <si>
    <t>Экспертиза ПБ паропроводов общестанционных по СТТ</t>
  </si>
  <si>
    <t>Экспертиза ПБ паропроводов магистральных</t>
  </si>
  <si>
    <t>30 дней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</si>
  <si>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</si>
  <si>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</si>
  <si>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</si>
  <si>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</si>
  <si>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</si>
  <si>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</si>
  <si>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</si>
  <si>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</si>
  <si>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</si>
  <si>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</si>
  <si>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</si>
  <si>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</si>
  <si>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</si>
  <si>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</si>
  <si>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</si>
  <si>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</si>
  <si>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</si>
  <si>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</si>
  <si>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Расход электроэнергии на выработку 1 Гкал, кВт*ч/гкал</t>
  </si>
  <si>
    <t>Расход электроэнергии на передачу 1 Гкал, кВт*ч/гкал</t>
  </si>
  <si>
    <t>http://saransktt.narod.ru/akc.html</t>
  </si>
  <si>
    <t xml:space="preserve">В соответствии с Федеральным законом от 27.07.2010 г. № 190-ФЗ "О теплоснабжении" , "Правилами предоставления коммунальных услуг собственникам и пользователям помещений в многоквартирных домах и жилых домов" (утв. Постановлением Правительства РФ от 06.05.2011 г. № 354 ) </t>
  </si>
  <si>
    <t>Прочее</t>
  </si>
  <si>
    <t>Инвестиционная программа ОАО"СаранскТеплоТранс"</t>
  </si>
  <si>
    <t>Примечание: у мероприятий отсутствует прямой эффект</t>
  </si>
  <si>
    <t>тепловая энергия</t>
  </si>
  <si>
    <t xml:space="preserve">б) расходы на топливо (тыс. рублей)                      </t>
  </si>
  <si>
    <t>газ природный по регулируемой цене</t>
  </si>
  <si>
    <t>Объем, тыс м3</t>
  </si>
  <si>
    <t>Стоимость за единицу объема  (тыс. рублей)</t>
  </si>
  <si>
    <t>Стоимость доставки  (тыс. рублей)</t>
  </si>
  <si>
    <t>Способ приобретения</t>
  </si>
  <si>
    <t>мазут</t>
  </si>
  <si>
    <t>Объем (тонны)</t>
  </si>
  <si>
    <t>в) расходы на покупаемую электрическую энергию (мощность), используемую в технологическом процессе (тыс. рублей)</t>
  </si>
  <si>
    <t>Средневзвешенная стоимость 1 кВт.ч (с учетом мощности) (руб.)</t>
  </si>
  <si>
    <t>Объем приобретенной электрической энергии (тыс кВт.ч)</t>
  </si>
  <si>
    <t>г) расходы на приобретение холодной воды, используемой в технологическом процессе (тыс. рублей)</t>
  </si>
  <si>
    <t>д) расходы на химические реагенты, используемые в технологическом процессе (тыс. рублей)</t>
  </si>
  <si>
    <t>е) расходы на оплату труда и отчисления на социальные нужды основного производственного персонала (тыс. рублей)</t>
  </si>
  <si>
    <t>ж) расходы на оплату труда и отчисления на социальные нужды административно-управленческого персонала (тыс. рублей)</t>
  </si>
  <si>
    <t>з) расходы на амортизацию основных производственных средств (тыс. рублей)</t>
  </si>
  <si>
    <t>и) расходы на аренду имущества, используемого для осуществления регулируемого вида деятельности (тыс. рублей)</t>
  </si>
  <si>
    <t xml:space="preserve">к) общепроизводственные расходы (тыс. рублей), в том числе </t>
  </si>
  <si>
    <t>Расходы на текущий ремонт (тыс. рублей)</t>
  </si>
  <si>
    <t>Расходы на капитальный ремонт (тыс. рублей)</t>
  </si>
  <si>
    <t xml:space="preserve">л) общехозяйственные расходы (тыс. рублей), в том числе </t>
  </si>
  <si>
    <t xml:space="preserve">м) расходы на капитальный и текущий ремонт основных производственных средств (тыс. рублей), в том числе 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</si>
  <si>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 (тыс. рублей)</t>
  </si>
  <si>
    <t>x</t>
  </si>
  <si>
    <t>3) чистая прибыль, полученная от регулируемого вида деятельности (тыс. рублей), в том числе</t>
  </si>
  <si>
    <t>Размер расходования чистой прибыли на финансирование мероприятий, предусмотренных инвестиционной программой (тыс. рублей)</t>
  </si>
  <si>
    <t>4) сведения об изменении стоимости основных фондов (тыс. рублей), в том числе</t>
  </si>
  <si>
    <t>За счет ввода (вывода) из эксплуатации</t>
  </si>
  <si>
    <t>Стоимость переоценки основных фондов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</si>
</sst>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1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1" fillId="0" borderId="0" xfId="0" applyNumberFormat="1" applyFont="1" applyAlignment="1">
      <alignment horizontal="left" vertical="center"/>
    </xf>
    <xf numFmtId="2" fontId="31" fillId="0" borderId="10" xfId="0" applyNumberFormat="1" applyFont="1" applyBorder="1" applyAlignment="1">
      <alignment horizontal="center" vertical="center"/>
    </xf>
    <xf numFmtId="2" fontId="31" fillId="0" borderId="11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2" fontId="0" fillId="0" borderId="10" xfId="0" applyNumberFormat="1" applyFont="1" applyBorder="1" applyAlignment="1">
      <alignment horizontal="left" vertical="center" wrapText="1"/>
    </xf>
    <xf numFmtId="2" fontId="0" fillId="0" borderId="0" xfId="0" applyNumberFormat="1" applyFont="1" applyAlignment="1">
      <alignment horizontal="left" vertical="center"/>
    </xf>
    <xf numFmtId="2" fontId="0" fillId="0" borderId="12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2" fontId="0" fillId="0" borderId="13" xfId="0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left" vertical="center"/>
    </xf>
    <xf numFmtId="2" fontId="31" fillId="0" borderId="13" xfId="0" applyNumberFormat="1" applyFont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0" fontId="0" fillId="0" borderId="10" xfId="0" applyBorder="1" applyAlignment="1">
      <alignment horizontal="center" wrapText="1"/>
    </xf>
    <xf numFmtId="9" fontId="0" fillId="0" borderId="10" xfId="57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43" fontId="0" fillId="0" borderId="0" xfId="60" applyFont="1" applyAlignment="1">
      <alignment/>
    </xf>
    <xf numFmtId="43" fontId="0" fillId="0" borderId="0" xfId="0" applyNumberFormat="1" applyAlignment="1">
      <alignment/>
    </xf>
    <xf numFmtId="4" fontId="27" fillId="33" borderId="19" xfId="42" applyNumberForma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left" vertical="center" wrapText="1"/>
    </xf>
    <xf numFmtId="4" fontId="0" fillId="33" borderId="18" xfId="22" applyNumberFormat="1" applyFill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65" fontId="0" fillId="0" borderId="18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2" fontId="0" fillId="0" borderId="21" xfId="0" applyNumberForma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4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left" vertical="center" wrapText="1"/>
    </xf>
    <xf numFmtId="2" fontId="4" fillId="0" borderId="0" xfId="0" applyNumberFormat="1" applyFont="1" applyAlignment="1">
      <alignment horizontal="left" vertical="center"/>
    </xf>
    <xf numFmtId="0" fontId="40" fillId="0" borderId="10" xfId="0" applyFont="1" applyBorder="1" applyAlignment="1">
      <alignment horizontal="left" vertical="center" wrapText="1" indent="10"/>
    </xf>
    <xf numFmtId="4" fontId="40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/>
    </xf>
    <xf numFmtId="43" fontId="40" fillId="0" borderId="0" xfId="60" applyFont="1" applyAlignment="1">
      <alignment/>
    </xf>
    <xf numFmtId="43" fontId="40" fillId="0" borderId="0" xfId="0" applyNumberFormat="1" applyFont="1" applyAlignment="1">
      <alignment/>
    </xf>
    <xf numFmtId="4" fontId="0" fillId="33" borderId="18" xfId="0" applyNumberFormat="1" applyFill="1" applyBorder="1" applyAlignment="1">
      <alignment horizontal="center" vertical="center" wrapText="1"/>
    </xf>
    <xf numFmtId="4" fontId="40" fillId="33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left" vertical="center" wrapText="1"/>
    </xf>
    <xf numFmtId="2" fontId="0" fillId="0" borderId="12" xfId="0" applyNumberFormat="1" applyFont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0" fillId="0" borderId="13" xfId="0" applyNumberFormat="1" applyFont="1" applyBorder="1" applyAlignment="1">
      <alignment horizontal="left" vertical="center" wrapText="1"/>
    </xf>
    <xf numFmtId="2" fontId="40" fillId="0" borderId="12" xfId="0" applyNumberFormat="1" applyFont="1" applyBorder="1" applyAlignment="1">
      <alignment horizontal="left" vertical="center" wrapText="1"/>
    </xf>
    <xf numFmtId="2" fontId="0" fillId="0" borderId="13" xfId="0" applyNumberFormat="1" applyFont="1" applyBorder="1" applyAlignment="1">
      <alignment horizontal="left" vertical="center"/>
    </xf>
    <xf numFmtId="2" fontId="0" fillId="0" borderId="12" xfId="0" applyNumberFormat="1" applyFont="1" applyBorder="1" applyAlignment="1">
      <alignment horizontal="left" vertical="center"/>
    </xf>
    <xf numFmtId="2" fontId="4" fillId="0" borderId="13" xfId="0" applyNumberFormat="1" applyFont="1" applyBorder="1" applyAlignment="1">
      <alignment horizontal="left" vertical="center"/>
    </xf>
    <xf numFmtId="2" fontId="4" fillId="0" borderId="12" xfId="0" applyNumberFormat="1" applyFont="1" applyBorder="1" applyAlignment="1">
      <alignment horizontal="left" vertical="center"/>
    </xf>
    <xf numFmtId="2" fontId="31" fillId="0" borderId="13" xfId="0" applyNumberFormat="1" applyFont="1" applyBorder="1" applyAlignment="1">
      <alignment horizontal="center" vertical="center" wrapText="1"/>
    </xf>
    <xf numFmtId="2" fontId="31" fillId="0" borderId="12" xfId="0" applyNumberFormat="1" applyFont="1" applyBorder="1" applyAlignment="1">
      <alignment horizontal="center" vertical="center" wrapText="1"/>
    </xf>
    <xf numFmtId="2" fontId="31" fillId="0" borderId="23" xfId="0" applyNumberFormat="1" applyFont="1" applyBorder="1" applyAlignment="1">
      <alignment horizontal="center" vertical="center" wrapText="1"/>
    </xf>
    <xf numFmtId="2" fontId="31" fillId="0" borderId="13" xfId="0" applyNumberFormat="1" applyFont="1" applyBorder="1" applyAlignment="1">
      <alignment horizontal="center" vertical="center"/>
    </xf>
    <xf numFmtId="2" fontId="31" fillId="0" borderId="23" xfId="0" applyNumberFormat="1" applyFont="1" applyBorder="1" applyAlignment="1">
      <alignment horizontal="center" vertical="center"/>
    </xf>
    <xf numFmtId="2" fontId="31" fillId="0" borderId="12" xfId="0" applyNumberFormat="1" applyFont="1" applyBorder="1" applyAlignment="1">
      <alignment horizontal="center" vertical="center"/>
    </xf>
    <xf numFmtId="2" fontId="31" fillId="0" borderId="11" xfId="0" applyNumberFormat="1" applyFont="1" applyBorder="1" applyAlignment="1">
      <alignment horizontal="left" vertical="center"/>
    </xf>
    <xf numFmtId="2" fontId="31" fillId="0" borderId="24" xfId="0" applyNumberFormat="1" applyFont="1" applyBorder="1" applyAlignment="1">
      <alignment horizontal="left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2" fontId="31" fillId="0" borderId="14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4" fillId="33" borderId="13" xfId="53" applyFont="1" applyFill="1" applyBorder="1" applyAlignment="1" applyProtection="1">
      <alignment horizontal="left" vertical="center" wrapText="1"/>
      <protection/>
    </xf>
    <xf numFmtId="0" fontId="4" fillId="33" borderId="23" xfId="53" applyFont="1" applyFill="1" applyBorder="1" applyAlignment="1" applyProtection="1">
      <alignment horizontal="left" vertical="center" wrapText="1"/>
      <protection/>
    </xf>
    <xf numFmtId="0" fontId="4" fillId="33" borderId="12" xfId="53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4" fillId="33" borderId="13" xfId="53" applyFont="1" applyFill="1" applyBorder="1" applyAlignment="1" applyProtection="1">
      <alignment horizontal="left" vertical="center"/>
      <protection/>
    </xf>
    <xf numFmtId="0" fontId="4" fillId="33" borderId="23" xfId="53" applyFont="1" applyFill="1" applyBorder="1" applyAlignment="1" applyProtection="1">
      <alignment horizontal="left" vertical="center"/>
      <protection/>
    </xf>
    <xf numFmtId="0" fontId="4" fillId="33" borderId="12" xfId="53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1"/>
  <sheetViews>
    <sheetView tabSelected="1" view="pageBreakPreview" zoomScaleSheetLayoutView="100" zoomScalePageLayoutView="0" workbookViewId="0" topLeftCell="A1">
      <selection activeCell="B24" sqref="B24"/>
    </sheetView>
  </sheetViews>
  <sheetFormatPr defaultColWidth="9.140625" defaultRowHeight="15"/>
  <cols>
    <col min="1" max="1" width="91.57421875" style="1" customWidth="1"/>
    <col min="2" max="2" width="37.00390625" style="1" customWidth="1"/>
    <col min="3" max="3" width="18.140625" style="0" customWidth="1"/>
    <col min="4" max="4" width="20.57421875" style="0" customWidth="1"/>
    <col min="5" max="5" width="12.140625" style="0" bestFit="1" customWidth="1"/>
  </cols>
  <sheetData>
    <row r="2" spans="1:2" ht="28.5" customHeight="1" thickBot="1">
      <c r="A2" s="60" t="s">
        <v>0</v>
      </c>
      <c r="B2" s="60"/>
    </row>
    <row r="3" spans="1:2" ht="52.5" customHeight="1">
      <c r="A3" s="32" t="s">
        <v>3</v>
      </c>
      <c r="B3" s="33" t="s">
        <v>57</v>
      </c>
    </row>
    <row r="4" spans="1:2" ht="15" customHeight="1">
      <c r="A4" s="34" t="s">
        <v>4</v>
      </c>
      <c r="B4" s="35">
        <v>1326185831</v>
      </c>
    </row>
    <row r="5" spans="1:2" ht="15" customHeight="1">
      <c r="A5" s="34" t="s">
        <v>5</v>
      </c>
      <c r="B5" s="35">
        <v>132601001</v>
      </c>
    </row>
    <row r="6" spans="1:2" ht="30" customHeight="1">
      <c r="A6" s="34" t="s">
        <v>6</v>
      </c>
      <c r="B6" s="35" t="s">
        <v>58</v>
      </c>
    </row>
    <row r="7" spans="1:2" ht="30" customHeight="1">
      <c r="A7" s="34" t="s">
        <v>32</v>
      </c>
      <c r="B7" s="35" t="s">
        <v>33</v>
      </c>
    </row>
    <row r="8" spans="1:4" ht="15" customHeight="1">
      <c r="A8" s="36" t="s">
        <v>7</v>
      </c>
      <c r="B8" s="56">
        <v>1965686.4139999999</v>
      </c>
      <c r="C8" s="37"/>
      <c r="D8" s="38"/>
    </row>
    <row r="9" spans="1:2" s="53" customFormat="1" ht="15" customHeight="1">
      <c r="A9" s="51" t="s">
        <v>127</v>
      </c>
      <c r="B9" s="52">
        <f>B8</f>
        <v>1965686.4139999999</v>
      </c>
    </row>
    <row r="10" spans="1:4" ht="30" customHeight="1">
      <c r="A10" s="36" t="s">
        <v>1</v>
      </c>
      <c r="B10" s="56">
        <v>2001808.49583</v>
      </c>
      <c r="C10" s="37"/>
      <c r="D10" s="38"/>
    </row>
    <row r="11" spans="1:4" ht="15" customHeight="1">
      <c r="A11" s="36" t="s">
        <v>34</v>
      </c>
      <c r="B11" s="56">
        <v>945379.4589900001</v>
      </c>
      <c r="C11" s="37"/>
      <c r="D11" s="38"/>
    </row>
    <row r="12" spans="1:4" ht="15" customHeight="1">
      <c r="A12" s="5" t="s">
        <v>128</v>
      </c>
      <c r="B12" s="56">
        <v>319214.98646567995</v>
      </c>
      <c r="C12" s="37"/>
      <c r="D12" s="38"/>
    </row>
    <row r="13" spans="1:4" s="53" customFormat="1" ht="15" customHeight="1">
      <c r="A13" s="51" t="s">
        <v>129</v>
      </c>
      <c r="B13" s="57"/>
      <c r="C13" s="54"/>
      <c r="D13" s="55"/>
    </row>
    <row r="14" spans="1:4" s="53" customFormat="1" ht="15" customHeight="1">
      <c r="A14" s="51" t="s">
        <v>130</v>
      </c>
      <c r="B14" s="57">
        <v>82231.61</v>
      </c>
      <c r="C14" s="54"/>
      <c r="D14" s="55"/>
    </row>
    <row r="15" spans="1:4" s="53" customFormat="1" ht="15" customHeight="1">
      <c r="A15" s="51" t="s">
        <v>131</v>
      </c>
      <c r="B15" s="57">
        <v>3.8818721237490057</v>
      </c>
      <c r="C15" s="54"/>
      <c r="D15" s="55"/>
    </row>
    <row r="16" spans="1:4" s="53" customFormat="1" ht="15" customHeight="1">
      <c r="A16" s="51" t="s">
        <v>132</v>
      </c>
      <c r="B16" s="57">
        <f>B14*B15</f>
        <v>319212.59455</v>
      </c>
      <c r="C16" s="54"/>
      <c r="D16" s="55"/>
    </row>
    <row r="17" spans="1:4" s="53" customFormat="1" ht="15" customHeight="1">
      <c r="A17" s="51" t="s">
        <v>133</v>
      </c>
      <c r="B17" s="57"/>
      <c r="C17" s="54"/>
      <c r="D17" s="55"/>
    </row>
    <row r="18" spans="1:4" s="53" customFormat="1" ht="15" customHeight="1">
      <c r="A18" s="51" t="s">
        <v>134</v>
      </c>
      <c r="B18" s="57"/>
      <c r="C18" s="54"/>
      <c r="D18" s="55"/>
    </row>
    <row r="19" spans="1:4" s="53" customFormat="1" ht="15" customHeight="1">
      <c r="A19" s="51" t="s">
        <v>135</v>
      </c>
      <c r="B19" s="57">
        <v>0.44</v>
      </c>
      <c r="C19" s="54"/>
      <c r="D19" s="55"/>
    </row>
    <row r="20" spans="1:4" s="53" customFormat="1" ht="15" customHeight="1">
      <c r="A20" s="51" t="s">
        <v>131</v>
      </c>
      <c r="B20" s="57">
        <v>5.43618</v>
      </c>
      <c r="C20" s="54"/>
      <c r="D20" s="55"/>
    </row>
    <row r="21" spans="1:4" s="53" customFormat="1" ht="15" customHeight="1">
      <c r="A21" s="51" t="s">
        <v>132</v>
      </c>
      <c r="B21" s="57">
        <f>B19*B20</f>
        <v>2.3919192000000002</v>
      </c>
      <c r="C21" s="54"/>
      <c r="D21" s="55"/>
    </row>
    <row r="22" spans="1:4" s="53" customFormat="1" ht="15" customHeight="1">
      <c r="A22" s="51" t="s">
        <v>133</v>
      </c>
      <c r="B22" s="57"/>
      <c r="C22" s="54"/>
      <c r="D22" s="55"/>
    </row>
    <row r="23" spans="1:5" ht="30" customHeight="1">
      <c r="A23" s="5" t="s">
        <v>136</v>
      </c>
      <c r="B23" s="56">
        <f>104670.56854-3563.51584</f>
        <v>101107.0527</v>
      </c>
      <c r="C23" s="37"/>
      <c r="D23" s="38"/>
      <c r="E23" s="38"/>
    </row>
    <row r="24" spans="1:5" ht="15" customHeight="1">
      <c r="A24" s="51" t="s">
        <v>137</v>
      </c>
      <c r="B24" s="57">
        <f>B23/B25</f>
        <v>3.310000000000001</v>
      </c>
      <c r="C24" s="37"/>
      <c r="D24" s="38"/>
      <c r="E24" s="38"/>
    </row>
    <row r="25" spans="1:5" ht="15" customHeight="1">
      <c r="A25" s="51" t="s">
        <v>138</v>
      </c>
      <c r="B25" s="57">
        <v>30545.9373716012</v>
      </c>
      <c r="C25" s="37"/>
      <c r="D25" s="38"/>
      <c r="E25" s="38"/>
    </row>
    <row r="26" spans="1:4" ht="30" customHeight="1">
      <c r="A26" s="36" t="s">
        <v>139</v>
      </c>
      <c r="B26" s="56">
        <v>22682.43051</v>
      </c>
      <c r="C26" s="37"/>
      <c r="D26" s="38"/>
    </row>
    <row r="27" spans="1:4" ht="15" customHeight="1">
      <c r="A27" s="36" t="s">
        <v>140</v>
      </c>
      <c r="B27" s="56">
        <v>1005.96481</v>
      </c>
      <c r="C27" s="37"/>
      <c r="D27" s="38"/>
    </row>
    <row r="28" spans="1:4" ht="30" customHeight="1">
      <c r="A28" s="36" t="s">
        <v>141</v>
      </c>
      <c r="B28" s="56">
        <v>142421.269687053</v>
      </c>
      <c r="C28" s="37"/>
      <c r="D28" s="38"/>
    </row>
    <row r="29" spans="1:4" ht="30" customHeight="1">
      <c r="A29" s="36" t="s">
        <v>142</v>
      </c>
      <c r="B29" s="56">
        <v>3313.70028</v>
      </c>
      <c r="C29" s="37"/>
      <c r="D29" s="38"/>
    </row>
    <row r="30" spans="1:4" ht="15" customHeight="1">
      <c r="A30" s="36" t="s">
        <v>143</v>
      </c>
      <c r="B30" s="56">
        <v>66831.68394999999</v>
      </c>
      <c r="C30" s="37"/>
      <c r="D30" s="38"/>
    </row>
    <row r="31" spans="1:4" ht="30" customHeight="1">
      <c r="A31" s="36" t="s">
        <v>144</v>
      </c>
      <c r="B31" s="56">
        <v>114926.67551</v>
      </c>
      <c r="C31" s="37"/>
      <c r="D31" s="38"/>
    </row>
    <row r="32" spans="1:4" ht="15" customHeight="1">
      <c r="A32" s="5" t="s">
        <v>145</v>
      </c>
      <c r="B32" s="56">
        <v>140949.548630451</v>
      </c>
      <c r="C32" s="37"/>
      <c r="D32" s="38"/>
    </row>
    <row r="33" spans="1:4" ht="15" customHeight="1">
      <c r="A33" s="51" t="s">
        <v>146</v>
      </c>
      <c r="B33" s="56">
        <v>15717.03268</v>
      </c>
      <c r="C33" s="37"/>
      <c r="D33" s="38"/>
    </row>
    <row r="34" spans="1:4" ht="15" customHeight="1">
      <c r="A34" s="51" t="s">
        <v>147</v>
      </c>
      <c r="B34" s="56">
        <v>0</v>
      </c>
      <c r="C34" s="37"/>
      <c r="D34" s="38"/>
    </row>
    <row r="35" spans="1:4" ht="15" customHeight="1">
      <c r="A35" s="5" t="s">
        <v>148</v>
      </c>
      <c r="B35" s="56">
        <f>64784.70043-B29</f>
        <v>61471.00015</v>
      </c>
      <c r="C35" s="37"/>
      <c r="D35" s="38"/>
    </row>
    <row r="36" spans="1:4" ht="15" customHeight="1">
      <c r="A36" s="51" t="s">
        <v>146</v>
      </c>
      <c r="B36" s="58">
        <v>0</v>
      </c>
      <c r="C36" s="37"/>
      <c r="D36" s="38"/>
    </row>
    <row r="37" spans="1:4" ht="15" customHeight="1">
      <c r="A37" s="51" t="s">
        <v>147</v>
      </c>
      <c r="B37" s="58">
        <v>0</v>
      </c>
      <c r="C37" s="37"/>
      <c r="D37" s="38"/>
    </row>
    <row r="38" spans="1:4" ht="30" customHeight="1">
      <c r="A38" s="5" t="s">
        <v>149</v>
      </c>
      <c r="B38" s="56">
        <f>75520681.04/1000</f>
        <v>75520.68104000001</v>
      </c>
      <c r="C38" s="37"/>
      <c r="D38" s="38"/>
    </row>
    <row r="39" spans="1:4" ht="45" customHeight="1">
      <c r="A39" s="51" t="s">
        <v>150</v>
      </c>
      <c r="B39" s="56" t="s">
        <v>151</v>
      </c>
      <c r="C39" s="37"/>
      <c r="D39" s="38"/>
    </row>
    <row r="40" spans="1:4" ht="30" customHeight="1">
      <c r="A40" s="36" t="s">
        <v>35</v>
      </c>
      <c r="B40" s="56">
        <f>B10-B11-B12-B23-B26-B27-B28-B29-B30-B31-B32-B35-B38</f>
        <v>6984.043106815763</v>
      </c>
      <c r="C40" s="37"/>
      <c r="D40" s="38"/>
    </row>
    <row r="41" spans="1:4" ht="15" customHeight="1">
      <c r="A41" s="5" t="s">
        <v>152</v>
      </c>
      <c r="B41" s="56">
        <v>-41581.51276967988</v>
      </c>
      <c r="C41" s="37"/>
      <c r="D41" s="38"/>
    </row>
    <row r="42" spans="1:4" ht="30" customHeight="1">
      <c r="A42" s="51" t="s">
        <v>153</v>
      </c>
      <c r="B42" s="56">
        <v>25393.26956</v>
      </c>
      <c r="C42" s="37"/>
      <c r="D42" s="38"/>
    </row>
    <row r="43" spans="1:4" ht="15" customHeight="1">
      <c r="A43" s="5" t="s">
        <v>154</v>
      </c>
      <c r="B43" s="56">
        <v>168036.76109</v>
      </c>
      <c r="C43" s="37"/>
      <c r="D43" s="38"/>
    </row>
    <row r="44" spans="1:4" ht="15" customHeight="1">
      <c r="A44" s="51" t="s">
        <v>155</v>
      </c>
      <c r="B44" s="56">
        <v>97335.60696</v>
      </c>
      <c r="C44" s="37"/>
      <c r="D44" s="38"/>
    </row>
    <row r="45" spans="1:4" ht="15" customHeight="1">
      <c r="A45" s="51" t="s">
        <v>156</v>
      </c>
      <c r="B45" s="56">
        <v>0</v>
      </c>
      <c r="C45" s="37"/>
      <c r="D45" s="38"/>
    </row>
    <row r="46" spans="1:4" ht="45" customHeight="1">
      <c r="A46" s="36" t="s">
        <v>36</v>
      </c>
      <c r="B46" s="59">
        <v>-36122.081829999806</v>
      </c>
      <c r="C46" s="37"/>
      <c r="D46" s="38"/>
    </row>
    <row r="47" spans="1:2" ht="45" customHeight="1">
      <c r="A47" s="36" t="s">
        <v>2</v>
      </c>
      <c r="B47" s="39" t="s">
        <v>122</v>
      </c>
    </row>
    <row r="48" spans="1:2" ht="45">
      <c r="A48" s="40" t="s">
        <v>37</v>
      </c>
      <c r="B48" s="41">
        <v>665.8800000000001</v>
      </c>
    </row>
    <row r="49" spans="1:2" ht="30">
      <c r="A49" s="40" t="s">
        <v>38</v>
      </c>
      <c r="B49" s="41">
        <v>905.182</v>
      </c>
    </row>
    <row r="50" spans="1:2" ht="30">
      <c r="A50" s="40" t="s">
        <v>39</v>
      </c>
      <c r="B50" s="42">
        <v>638.424</v>
      </c>
    </row>
    <row r="51" spans="1:2" ht="30">
      <c r="A51" s="40" t="s">
        <v>40</v>
      </c>
      <c r="B51" s="42">
        <v>1711.762</v>
      </c>
    </row>
    <row r="52" spans="1:2" ht="45">
      <c r="A52" s="40" t="s">
        <v>41</v>
      </c>
      <c r="B52" s="42">
        <v>1877.558</v>
      </c>
    </row>
    <row r="53" spans="1:2" ht="15">
      <c r="A53" s="40" t="s">
        <v>42</v>
      </c>
      <c r="B53" s="42">
        <v>1406.477</v>
      </c>
    </row>
    <row r="54" spans="1:2" ht="15">
      <c r="A54" s="40" t="s">
        <v>43</v>
      </c>
      <c r="B54" s="42">
        <v>471.0809999999999</v>
      </c>
    </row>
    <row r="55" spans="1:2" ht="30">
      <c r="A55" s="40" t="s">
        <v>44</v>
      </c>
      <c r="B55" s="42">
        <v>416.43351</v>
      </c>
    </row>
    <row r="56" spans="1:2" ht="15">
      <c r="A56" s="40" t="s">
        <v>45</v>
      </c>
      <c r="B56" s="42">
        <v>439.249</v>
      </c>
    </row>
    <row r="57" spans="1:2" ht="15">
      <c r="A57" s="40" t="s">
        <v>46</v>
      </c>
      <c r="B57" s="43">
        <v>754</v>
      </c>
    </row>
    <row r="58" spans="1:2" ht="15">
      <c r="A58" s="40" t="s">
        <v>47</v>
      </c>
      <c r="B58" s="43">
        <v>9</v>
      </c>
    </row>
    <row r="59" spans="1:2" ht="45">
      <c r="A59" s="40" t="s">
        <v>48</v>
      </c>
      <c r="B59" s="42">
        <v>155.94324536357965</v>
      </c>
    </row>
    <row r="60" spans="1:2" ht="45">
      <c r="A60" s="40" t="s">
        <v>49</v>
      </c>
      <c r="B60" s="44">
        <f>30545.94/B50/1000</f>
        <v>0.04784585165971204</v>
      </c>
    </row>
    <row r="61" spans="1:2" ht="45.75" thickBot="1">
      <c r="A61" s="45" t="s">
        <v>50</v>
      </c>
      <c r="B61" s="46">
        <v>0.34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2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2" width="60.7109375" style="1" customWidth="1"/>
  </cols>
  <sheetData>
    <row r="2" spans="1:2" ht="41.25" customHeight="1">
      <c r="A2" s="61" t="s">
        <v>26</v>
      </c>
      <c r="B2" s="61"/>
    </row>
    <row r="3" spans="1:2" ht="30" customHeight="1">
      <c r="A3" s="4" t="s">
        <v>3</v>
      </c>
      <c r="B3" s="3" t="s">
        <v>57</v>
      </c>
    </row>
    <row r="4" spans="1:2" ht="30" customHeight="1">
      <c r="A4" s="4" t="s">
        <v>4</v>
      </c>
      <c r="B4" s="3">
        <v>1326185831</v>
      </c>
    </row>
    <row r="5" spans="1:2" ht="30" customHeight="1">
      <c r="A5" s="4" t="s">
        <v>5</v>
      </c>
      <c r="B5" s="3">
        <v>132601001</v>
      </c>
    </row>
    <row r="6" spans="1:2" ht="30" customHeight="1">
      <c r="A6" s="4" t="s">
        <v>6</v>
      </c>
      <c r="B6" s="3" t="s">
        <v>58</v>
      </c>
    </row>
    <row r="7" spans="1:2" ht="30" customHeight="1">
      <c r="A7" s="4" t="s">
        <v>32</v>
      </c>
      <c r="B7" s="3" t="s">
        <v>33</v>
      </c>
    </row>
    <row r="8" spans="1:2" ht="30" customHeight="1">
      <c r="A8" s="5" t="s">
        <v>27</v>
      </c>
      <c r="B8" s="28">
        <v>0</v>
      </c>
    </row>
    <row r="9" spans="1:2" ht="30" customHeight="1">
      <c r="A9" s="5" t="s">
        <v>28</v>
      </c>
      <c r="B9" s="28">
        <v>0</v>
      </c>
    </row>
    <row r="10" spans="1:2" ht="84.75" customHeight="1">
      <c r="A10" s="5" t="s">
        <v>29</v>
      </c>
      <c r="B10" s="47" t="s">
        <v>123</v>
      </c>
    </row>
    <row r="11" spans="1:2" ht="30" customHeight="1">
      <c r="A11" s="5" t="s">
        <v>30</v>
      </c>
      <c r="B11" s="29">
        <v>0.25</v>
      </c>
    </row>
    <row r="12" spans="1:2" ht="30" customHeight="1">
      <c r="A12" s="5" t="s">
        <v>31</v>
      </c>
      <c r="B12" s="6" t="s">
        <v>101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7"/>
  <sheetViews>
    <sheetView view="pageBreakPreview" zoomScaleNormal="75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74.421875" style="0" customWidth="1"/>
    <col min="2" max="2" width="15.00390625" style="0" customWidth="1"/>
    <col min="3" max="3" width="15.28125" style="1" customWidth="1"/>
    <col min="4" max="4" width="15.140625" style="1" customWidth="1"/>
    <col min="5" max="5" width="15.00390625" style="1" customWidth="1"/>
    <col min="6" max="6" width="15.421875" style="1" customWidth="1"/>
    <col min="7" max="7" width="21.28125" style="1" customWidth="1"/>
    <col min="8" max="8" width="9.7109375" style="0" bestFit="1" customWidth="1"/>
  </cols>
  <sheetData>
    <row r="1" spans="3:7" s="16" customFormat="1" ht="15">
      <c r="C1" s="17"/>
      <c r="D1" s="17"/>
      <c r="E1" s="17"/>
      <c r="F1" s="17"/>
      <c r="G1" s="17"/>
    </row>
    <row r="2" spans="1:7" s="16" customFormat="1" ht="41.25" customHeight="1">
      <c r="A2" s="96" t="s">
        <v>22</v>
      </c>
      <c r="B2" s="96"/>
      <c r="C2" s="96"/>
      <c r="D2" s="96"/>
      <c r="E2" s="96"/>
      <c r="F2" s="96"/>
      <c r="G2" s="96"/>
    </row>
    <row r="3" spans="1:7" s="16" customFormat="1" ht="35.25" customHeight="1">
      <c r="A3" s="95" t="s">
        <v>3</v>
      </c>
      <c r="B3" s="95"/>
      <c r="C3" s="95"/>
      <c r="D3" s="95"/>
      <c r="E3" s="81" t="s">
        <v>57</v>
      </c>
      <c r="F3" s="82"/>
      <c r="G3" s="83"/>
    </row>
    <row r="4" spans="1:7" s="16" customFormat="1" ht="15" customHeight="1">
      <c r="A4" s="95" t="s">
        <v>4</v>
      </c>
      <c r="B4" s="95"/>
      <c r="C4" s="95"/>
      <c r="D4" s="95"/>
      <c r="E4" s="81">
        <v>1326185831</v>
      </c>
      <c r="F4" s="82"/>
      <c r="G4" s="83"/>
    </row>
    <row r="5" spans="1:7" s="16" customFormat="1" ht="15" customHeight="1">
      <c r="A5" s="95" t="s">
        <v>5</v>
      </c>
      <c r="B5" s="95"/>
      <c r="C5" s="95"/>
      <c r="D5" s="95"/>
      <c r="E5" s="81">
        <v>132601001</v>
      </c>
      <c r="F5" s="82"/>
      <c r="G5" s="83"/>
    </row>
    <row r="6" spans="1:7" s="16" customFormat="1" ht="15" customHeight="1">
      <c r="A6" s="95" t="s">
        <v>6</v>
      </c>
      <c r="B6" s="95"/>
      <c r="C6" s="95"/>
      <c r="D6" s="95"/>
      <c r="E6" s="81" t="s">
        <v>58</v>
      </c>
      <c r="F6" s="82"/>
      <c r="G6" s="83"/>
    </row>
    <row r="7" spans="1:7" s="16" customFormat="1" ht="15" customHeight="1">
      <c r="A7" s="95" t="s">
        <v>32</v>
      </c>
      <c r="B7" s="95"/>
      <c r="C7" s="95"/>
      <c r="D7" s="95"/>
      <c r="E7" s="81" t="s">
        <v>33</v>
      </c>
      <c r="F7" s="82"/>
      <c r="G7" s="83"/>
    </row>
    <row r="8" spans="1:7" s="16" customFormat="1" ht="15" customHeight="1">
      <c r="A8" s="87" t="s">
        <v>8</v>
      </c>
      <c r="B8" s="87"/>
      <c r="C8" s="87"/>
      <c r="D8" s="87"/>
      <c r="E8" s="88" t="s">
        <v>59</v>
      </c>
      <c r="F8" s="89"/>
      <c r="G8" s="90"/>
    </row>
    <row r="9" spans="1:7" s="16" customFormat="1" ht="15" customHeight="1">
      <c r="A9" s="87" t="s">
        <v>9</v>
      </c>
      <c r="B9" s="87"/>
      <c r="C9" s="87"/>
      <c r="D9" s="87"/>
      <c r="E9" s="88" t="s">
        <v>51</v>
      </c>
      <c r="F9" s="89"/>
      <c r="G9" s="90"/>
    </row>
    <row r="10" spans="1:7" s="16" customFormat="1" ht="15" customHeight="1">
      <c r="A10" s="87" t="s">
        <v>10</v>
      </c>
      <c r="B10" s="87"/>
      <c r="C10" s="87"/>
      <c r="D10" s="87"/>
      <c r="E10" s="94" t="s">
        <v>124</v>
      </c>
      <c r="F10" s="89"/>
      <c r="G10" s="90"/>
    </row>
    <row r="11" spans="1:7" s="16" customFormat="1" ht="30" customHeight="1">
      <c r="A11" s="87" t="s">
        <v>11</v>
      </c>
      <c r="B11" s="87"/>
      <c r="C11" s="87"/>
      <c r="D11" s="87"/>
      <c r="E11" s="88" t="s">
        <v>51</v>
      </c>
      <c r="F11" s="89"/>
      <c r="G11" s="90"/>
    </row>
    <row r="12" spans="1:7" s="16" customFormat="1" ht="30" customHeight="1">
      <c r="A12" s="87" t="s">
        <v>12</v>
      </c>
      <c r="B12" s="87"/>
      <c r="C12" s="87"/>
      <c r="D12" s="87"/>
      <c r="E12" s="88" t="s">
        <v>51</v>
      </c>
      <c r="F12" s="89"/>
      <c r="G12" s="90"/>
    </row>
    <row r="13" spans="1:7" s="16" customFormat="1" ht="30" customHeight="1">
      <c r="A13" s="87" t="s">
        <v>13</v>
      </c>
      <c r="B13" s="87"/>
      <c r="C13" s="87"/>
      <c r="D13" s="87"/>
      <c r="E13" s="88" t="s">
        <v>33</v>
      </c>
      <c r="F13" s="89"/>
      <c r="G13" s="90"/>
    </row>
    <row r="14" spans="1:7" s="7" customFormat="1" ht="34.5" customHeight="1">
      <c r="A14" s="91" t="s">
        <v>14</v>
      </c>
      <c r="B14" s="91"/>
      <c r="C14" s="91"/>
      <c r="D14" s="91"/>
      <c r="E14" s="91"/>
      <c r="F14" s="91"/>
      <c r="G14" s="91"/>
    </row>
    <row r="15" spans="1:7" s="16" customFormat="1" ht="30" customHeight="1">
      <c r="A15" s="92" t="s">
        <v>15</v>
      </c>
      <c r="B15" s="93"/>
      <c r="C15" s="81" t="s">
        <v>25</v>
      </c>
      <c r="D15" s="82"/>
      <c r="E15" s="82"/>
      <c r="F15" s="83"/>
      <c r="G15" s="8" t="s">
        <v>16</v>
      </c>
    </row>
    <row r="16" spans="1:7" s="19" customFormat="1" ht="21" customHeight="1">
      <c r="A16" s="86" t="s">
        <v>90</v>
      </c>
      <c r="B16" s="63"/>
      <c r="C16" s="64">
        <v>680</v>
      </c>
      <c r="D16" s="65"/>
      <c r="E16" s="65"/>
      <c r="F16" s="66"/>
      <c r="G16" s="18" t="s">
        <v>60</v>
      </c>
    </row>
    <row r="17" spans="1:7" s="19" customFormat="1" ht="35.25" customHeight="1">
      <c r="A17" s="62" t="s">
        <v>61</v>
      </c>
      <c r="B17" s="63"/>
      <c r="C17" s="64">
        <v>6342.26352</v>
      </c>
      <c r="D17" s="65"/>
      <c r="E17" s="65"/>
      <c r="F17" s="66"/>
      <c r="G17" s="18" t="s">
        <v>60</v>
      </c>
    </row>
    <row r="18" spans="1:7" s="19" customFormat="1" ht="26.25" customHeight="1">
      <c r="A18" s="62" t="s">
        <v>62</v>
      </c>
      <c r="B18" s="63"/>
      <c r="C18" s="64">
        <v>13716.79518</v>
      </c>
      <c r="D18" s="65"/>
      <c r="E18" s="65"/>
      <c r="F18" s="66"/>
      <c r="G18" s="18" t="s">
        <v>60</v>
      </c>
    </row>
    <row r="19" spans="1:7" s="19" customFormat="1" ht="24.75" customHeight="1">
      <c r="A19" s="62" t="s">
        <v>63</v>
      </c>
      <c r="B19" s="63"/>
      <c r="C19" s="64">
        <v>11629.71215</v>
      </c>
      <c r="D19" s="65"/>
      <c r="E19" s="65"/>
      <c r="F19" s="66"/>
      <c r="G19" s="18" t="s">
        <v>60</v>
      </c>
    </row>
    <row r="20" spans="1:7" s="19" customFormat="1" ht="34.5" customHeight="1">
      <c r="A20" s="62" t="s">
        <v>66</v>
      </c>
      <c r="B20" s="63"/>
      <c r="C20" s="64">
        <v>2308.17602</v>
      </c>
      <c r="D20" s="65"/>
      <c r="E20" s="65"/>
      <c r="F20" s="66"/>
      <c r="G20" s="18" t="s">
        <v>60</v>
      </c>
    </row>
    <row r="21" spans="1:7" s="19" customFormat="1" ht="32.25" customHeight="1">
      <c r="A21" s="62" t="s">
        <v>67</v>
      </c>
      <c r="B21" s="63"/>
      <c r="C21" s="64">
        <v>12597.56207</v>
      </c>
      <c r="D21" s="65"/>
      <c r="E21" s="65"/>
      <c r="F21" s="66"/>
      <c r="G21" s="18" t="s">
        <v>60</v>
      </c>
    </row>
    <row r="22" spans="1:7" s="19" customFormat="1" ht="33.75" customHeight="1">
      <c r="A22" s="62" t="s">
        <v>68</v>
      </c>
      <c r="B22" s="63"/>
      <c r="C22" s="64">
        <v>9940.89767</v>
      </c>
      <c r="D22" s="65"/>
      <c r="E22" s="65"/>
      <c r="F22" s="66"/>
      <c r="G22" s="18" t="s">
        <v>60</v>
      </c>
    </row>
    <row r="23" spans="1:7" s="19" customFormat="1" ht="24" customHeight="1">
      <c r="A23" s="62" t="s">
        <v>73</v>
      </c>
      <c r="B23" s="63"/>
      <c r="C23" s="64">
        <v>249.62009</v>
      </c>
      <c r="D23" s="65"/>
      <c r="E23" s="65"/>
      <c r="F23" s="66"/>
      <c r="G23" s="18" t="s">
        <v>60</v>
      </c>
    </row>
    <row r="24" spans="1:7" s="19" customFormat="1" ht="28.5" customHeight="1">
      <c r="A24" s="62" t="s">
        <v>74</v>
      </c>
      <c r="B24" s="63"/>
      <c r="C24" s="64">
        <v>135.8944</v>
      </c>
      <c r="D24" s="65"/>
      <c r="E24" s="65"/>
      <c r="F24" s="66"/>
      <c r="G24" s="18" t="s">
        <v>60</v>
      </c>
    </row>
    <row r="25" spans="1:7" s="19" customFormat="1" ht="28.5" customHeight="1">
      <c r="A25" s="62" t="s">
        <v>75</v>
      </c>
      <c r="B25" s="63"/>
      <c r="C25" s="64">
        <v>77.5964</v>
      </c>
      <c r="D25" s="65"/>
      <c r="E25" s="65"/>
      <c r="F25" s="66"/>
      <c r="G25" s="18" t="s">
        <v>60</v>
      </c>
    </row>
    <row r="26" spans="1:7" s="19" customFormat="1" ht="28.5" customHeight="1">
      <c r="A26" s="62" t="s">
        <v>76</v>
      </c>
      <c r="B26" s="63"/>
      <c r="C26" s="64">
        <v>70.41352</v>
      </c>
      <c r="D26" s="65"/>
      <c r="E26" s="65"/>
      <c r="F26" s="66"/>
      <c r="G26" s="18" t="s">
        <v>60</v>
      </c>
    </row>
    <row r="27" spans="1:7" s="19" customFormat="1" ht="28.5" customHeight="1">
      <c r="A27" s="62" t="s">
        <v>77</v>
      </c>
      <c r="B27" s="63"/>
      <c r="C27" s="64">
        <v>57.32444</v>
      </c>
      <c r="D27" s="65"/>
      <c r="E27" s="65"/>
      <c r="F27" s="66"/>
      <c r="G27" s="18" t="s">
        <v>60</v>
      </c>
    </row>
    <row r="28" spans="1:7" s="19" customFormat="1" ht="28.5" customHeight="1">
      <c r="A28" s="62" t="s">
        <v>78</v>
      </c>
      <c r="B28" s="63"/>
      <c r="C28" s="64">
        <v>119.37362</v>
      </c>
      <c r="D28" s="65"/>
      <c r="E28" s="65"/>
      <c r="F28" s="66"/>
      <c r="G28" s="18" t="s">
        <v>60</v>
      </c>
    </row>
    <row r="29" spans="1:7" s="19" customFormat="1" ht="28.5" customHeight="1">
      <c r="A29" s="67" t="s">
        <v>79</v>
      </c>
      <c r="B29" s="68"/>
      <c r="C29" s="64">
        <v>224.87017</v>
      </c>
      <c r="D29" s="65"/>
      <c r="E29" s="65"/>
      <c r="F29" s="66"/>
      <c r="G29" s="18" t="s">
        <v>60</v>
      </c>
    </row>
    <row r="30" spans="1:7" s="19" customFormat="1" ht="28.5" customHeight="1">
      <c r="A30" s="69" t="s">
        <v>80</v>
      </c>
      <c r="B30" s="70"/>
      <c r="C30" s="64">
        <v>49.93775</v>
      </c>
      <c r="D30" s="65"/>
      <c r="E30" s="65"/>
      <c r="F30" s="66"/>
      <c r="G30" s="18" t="s">
        <v>60</v>
      </c>
    </row>
    <row r="31" spans="1:7" s="19" customFormat="1" ht="28.5" customHeight="1">
      <c r="A31" s="69" t="s">
        <v>81</v>
      </c>
      <c r="B31" s="70"/>
      <c r="C31" s="64">
        <v>91.82858</v>
      </c>
      <c r="D31" s="65"/>
      <c r="E31" s="65"/>
      <c r="F31" s="66"/>
      <c r="G31" s="18" t="s">
        <v>60</v>
      </c>
    </row>
    <row r="32" spans="1:7" s="19" customFormat="1" ht="28.5" customHeight="1">
      <c r="A32" s="69" t="s">
        <v>82</v>
      </c>
      <c r="B32" s="70"/>
      <c r="C32" s="64">
        <v>162.88343</v>
      </c>
      <c r="D32" s="65"/>
      <c r="E32" s="65"/>
      <c r="F32" s="66"/>
      <c r="G32" s="18" t="s">
        <v>60</v>
      </c>
    </row>
    <row r="33" spans="1:7" s="19" customFormat="1" ht="28.5" customHeight="1">
      <c r="A33" s="69" t="s">
        <v>83</v>
      </c>
      <c r="B33" s="70"/>
      <c r="C33" s="64">
        <v>105.38166</v>
      </c>
      <c r="D33" s="65"/>
      <c r="E33" s="65"/>
      <c r="F33" s="66"/>
      <c r="G33" s="18" t="s">
        <v>60</v>
      </c>
    </row>
    <row r="34" spans="1:7" s="19" customFormat="1" ht="28.5" customHeight="1">
      <c r="A34" s="69" t="s">
        <v>84</v>
      </c>
      <c r="B34" s="70"/>
      <c r="C34" s="64">
        <v>181.89976</v>
      </c>
      <c r="D34" s="65"/>
      <c r="E34" s="65"/>
      <c r="F34" s="66"/>
      <c r="G34" s="18" t="s">
        <v>60</v>
      </c>
    </row>
    <row r="35" spans="1:7" s="19" customFormat="1" ht="28.5" customHeight="1">
      <c r="A35" s="69" t="s">
        <v>85</v>
      </c>
      <c r="B35" s="70"/>
      <c r="C35" s="64">
        <v>103.81574</v>
      </c>
      <c r="D35" s="65"/>
      <c r="E35" s="65"/>
      <c r="F35" s="66"/>
      <c r="G35" s="18" t="s">
        <v>60</v>
      </c>
    </row>
    <row r="36" spans="1:7" s="19" customFormat="1" ht="29.25" customHeight="1">
      <c r="A36" s="71" t="s">
        <v>92</v>
      </c>
      <c r="B36" s="72"/>
      <c r="C36" s="64">
        <f>175.25+146.906</f>
        <v>322.156</v>
      </c>
      <c r="D36" s="65"/>
      <c r="E36" s="65"/>
      <c r="F36" s="66"/>
      <c r="G36" s="18" t="s">
        <v>60</v>
      </c>
    </row>
    <row r="37" spans="1:7" s="19" customFormat="1" ht="29.25" customHeight="1">
      <c r="A37" s="69" t="s">
        <v>93</v>
      </c>
      <c r="B37" s="70"/>
      <c r="C37" s="64">
        <v>282.50032</v>
      </c>
      <c r="D37" s="65"/>
      <c r="E37" s="65"/>
      <c r="F37" s="66"/>
      <c r="G37" s="18" t="s">
        <v>60</v>
      </c>
    </row>
    <row r="38" spans="1:7" s="19" customFormat="1" ht="29.25" customHeight="1">
      <c r="A38" s="69" t="s">
        <v>94</v>
      </c>
      <c r="B38" s="70"/>
      <c r="C38" s="64">
        <v>92.55847</v>
      </c>
      <c r="D38" s="65"/>
      <c r="E38" s="65"/>
      <c r="F38" s="66"/>
      <c r="G38" s="18" t="s">
        <v>60</v>
      </c>
    </row>
    <row r="39" spans="1:8" s="19" customFormat="1" ht="33.75" customHeight="1">
      <c r="A39" s="62" t="s">
        <v>88</v>
      </c>
      <c r="B39" s="63"/>
      <c r="C39" s="64">
        <v>181.96271</v>
      </c>
      <c r="D39" s="65"/>
      <c r="E39" s="65"/>
      <c r="F39" s="66"/>
      <c r="G39" s="18" t="s">
        <v>60</v>
      </c>
      <c r="H39" s="9"/>
    </row>
    <row r="40" spans="1:8" s="19" customFormat="1" ht="33" customHeight="1">
      <c r="A40" s="62" t="s">
        <v>89</v>
      </c>
      <c r="B40" s="63"/>
      <c r="C40" s="64">
        <v>600</v>
      </c>
      <c r="D40" s="65"/>
      <c r="E40" s="65"/>
      <c r="F40" s="66"/>
      <c r="G40" s="18" t="s">
        <v>60</v>
      </c>
      <c r="H40" s="9"/>
    </row>
    <row r="41" spans="1:7" ht="30" customHeight="1">
      <c r="A41" s="62" t="s">
        <v>97</v>
      </c>
      <c r="B41" s="63"/>
      <c r="C41" s="64">
        <v>60</v>
      </c>
      <c r="D41" s="65"/>
      <c r="E41" s="65"/>
      <c r="F41" s="66"/>
      <c r="G41" s="18" t="s">
        <v>60</v>
      </c>
    </row>
    <row r="42" spans="1:7" ht="30" customHeight="1">
      <c r="A42" s="62" t="s">
        <v>98</v>
      </c>
      <c r="B42" s="63"/>
      <c r="C42" s="64">
        <v>190.67</v>
      </c>
      <c r="D42" s="65"/>
      <c r="E42" s="65"/>
      <c r="F42" s="66"/>
      <c r="G42" s="18" t="s">
        <v>60</v>
      </c>
    </row>
    <row r="43" spans="1:7" ht="30" customHeight="1">
      <c r="A43" s="62" t="s">
        <v>99</v>
      </c>
      <c r="B43" s="63"/>
      <c r="C43" s="64">
        <v>60</v>
      </c>
      <c r="D43" s="65"/>
      <c r="E43" s="65"/>
      <c r="F43" s="66"/>
      <c r="G43" s="18" t="s">
        <v>60</v>
      </c>
    </row>
    <row r="44" spans="1:7" ht="30" customHeight="1">
      <c r="A44" s="62" t="s">
        <v>100</v>
      </c>
      <c r="B44" s="63"/>
      <c r="C44" s="64">
        <v>200</v>
      </c>
      <c r="D44" s="65"/>
      <c r="E44" s="65"/>
      <c r="F44" s="66"/>
      <c r="G44" s="18" t="s">
        <v>60</v>
      </c>
    </row>
    <row r="45" spans="1:7" s="19" customFormat="1" ht="33.75" customHeight="1">
      <c r="A45" s="62" t="s">
        <v>64</v>
      </c>
      <c r="B45" s="63"/>
      <c r="C45" s="64">
        <v>7411.88575</v>
      </c>
      <c r="D45" s="65"/>
      <c r="E45" s="65"/>
      <c r="F45" s="66"/>
      <c r="G45" s="18" t="s">
        <v>87</v>
      </c>
    </row>
    <row r="46" spans="1:7" s="19" customFormat="1" ht="33" customHeight="1">
      <c r="A46" s="62" t="s">
        <v>65</v>
      </c>
      <c r="B46" s="63"/>
      <c r="C46" s="64">
        <v>17981.38381</v>
      </c>
      <c r="D46" s="65"/>
      <c r="E46" s="65"/>
      <c r="F46" s="66"/>
      <c r="G46" s="18" t="s">
        <v>87</v>
      </c>
    </row>
    <row r="47" spans="1:7" s="19" customFormat="1" ht="48.75" customHeight="1">
      <c r="A47" s="62" t="s">
        <v>91</v>
      </c>
      <c r="B47" s="63"/>
      <c r="C47" s="64">
        <v>7006.63983</v>
      </c>
      <c r="D47" s="65"/>
      <c r="E47" s="65"/>
      <c r="F47" s="66"/>
      <c r="G47" s="18" t="s">
        <v>96</v>
      </c>
    </row>
    <row r="48" spans="1:7" s="19" customFormat="1" ht="57.75" customHeight="1">
      <c r="A48" s="62" t="s">
        <v>69</v>
      </c>
      <c r="B48" s="63"/>
      <c r="C48" s="64">
        <v>3140.44776</v>
      </c>
      <c r="D48" s="65"/>
      <c r="E48" s="65"/>
      <c r="F48" s="66"/>
      <c r="G48" s="18" t="s">
        <v>96</v>
      </c>
    </row>
    <row r="49" spans="1:7" s="19" customFormat="1" ht="45" customHeight="1">
      <c r="A49" s="62" t="s">
        <v>70</v>
      </c>
      <c r="B49" s="63"/>
      <c r="C49" s="64">
        <v>1815.08945</v>
      </c>
      <c r="D49" s="65"/>
      <c r="E49" s="65"/>
      <c r="F49" s="66"/>
      <c r="G49" s="18" t="s">
        <v>96</v>
      </c>
    </row>
    <row r="50" spans="1:7" s="19" customFormat="1" ht="41.25" customHeight="1">
      <c r="A50" s="62" t="s">
        <v>71</v>
      </c>
      <c r="B50" s="63"/>
      <c r="C50" s="64">
        <v>111.803</v>
      </c>
      <c r="D50" s="65"/>
      <c r="E50" s="65"/>
      <c r="F50" s="66"/>
      <c r="G50" s="18" t="s">
        <v>96</v>
      </c>
    </row>
    <row r="51" spans="1:7" s="19" customFormat="1" ht="32.25" customHeight="1">
      <c r="A51" s="62" t="s">
        <v>72</v>
      </c>
      <c r="B51" s="63"/>
      <c r="C51" s="64">
        <v>765.33101</v>
      </c>
      <c r="D51" s="65"/>
      <c r="E51" s="65"/>
      <c r="F51" s="66"/>
      <c r="G51" s="18" t="s">
        <v>96</v>
      </c>
    </row>
    <row r="52" spans="1:7" s="19" customFormat="1" ht="27.75" customHeight="1">
      <c r="A52" s="73" t="s">
        <v>56</v>
      </c>
      <c r="B52" s="74"/>
      <c r="C52" s="73">
        <f>SUM(C16:C51)</f>
        <v>99068.67427999998</v>
      </c>
      <c r="D52" s="75"/>
      <c r="E52" s="75"/>
      <c r="F52" s="74"/>
      <c r="G52" s="20"/>
    </row>
    <row r="53" spans="1:7" s="10" customFormat="1" ht="34.5" customHeight="1">
      <c r="A53" s="76" t="s">
        <v>23</v>
      </c>
      <c r="B53" s="77"/>
      <c r="C53" s="77"/>
      <c r="D53" s="77"/>
      <c r="E53" s="77"/>
      <c r="F53" s="77"/>
      <c r="G53" s="78"/>
    </row>
    <row r="54" spans="1:7" s="19" customFormat="1" ht="15">
      <c r="A54" s="79" t="s">
        <v>15</v>
      </c>
      <c r="B54" s="81" t="s">
        <v>24</v>
      </c>
      <c r="C54" s="82"/>
      <c r="D54" s="82"/>
      <c r="E54" s="82"/>
      <c r="F54" s="83"/>
      <c r="G54" s="84" t="s">
        <v>21</v>
      </c>
    </row>
    <row r="55" spans="1:7" s="19" customFormat="1" ht="15">
      <c r="A55" s="80"/>
      <c r="B55" s="11" t="s">
        <v>95</v>
      </c>
      <c r="C55" s="12" t="s">
        <v>52</v>
      </c>
      <c r="D55" s="13" t="s">
        <v>53</v>
      </c>
      <c r="E55" s="13" t="s">
        <v>54</v>
      </c>
      <c r="F55" s="13" t="s">
        <v>55</v>
      </c>
      <c r="G55" s="85"/>
    </row>
    <row r="56" spans="1:7" s="19" customFormat="1" ht="30">
      <c r="A56" s="22" t="s">
        <v>61</v>
      </c>
      <c r="B56" s="23">
        <v>4669.942618644068</v>
      </c>
      <c r="C56" s="23">
        <v>0</v>
      </c>
      <c r="D56" s="14">
        <v>2505.3714406779663</v>
      </c>
      <c r="E56" s="15">
        <v>979.5174661016949</v>
      </c>
      <c r="F56" s="15">
        <v>1185.0537118644068</v>
      </c>
      <c r="G56" s="18" t="s">
        <v>60</v>
      </c>
    </row>
    <row r="57" spans="1:7" s="19" customFormat="1" ht="15">
      <c r="A57" s="22" t="s">
        <v>62</v>
      </c>
      <c r="B57" s="23">
        <v>12162.62206779661</v>
      </c>
      <c r="C57" s="23">
        <v>0</v>
      </c>
      <c r="D57" s="14">
        <v>5704.55163559322</v>
      </c>
      <c r="E57" s="15">
        <v>1006.7233135593222</v>
      </c>
      <c r="F57" s="15">
        <v>5451.347118644068</v>
      </c>
      <c r="G57" s="18" t="s">
        <v>60</v>
      </c>
    </row>
    <row r="58" spans="1:7" s="19" customFormat="1" ht="30">
      <c r="A58" s="22" t="s">
        <v>63</v>
      </c>
      <c r="B58" s="23">
        <v>6983.932279661016</v>
      </c>
      <c r="C58" s="23">
        <v>0</v>
      </c>
      <c r="D58" s="14">
        <v>2405.5423813559323</v>
      </c>
      <c r="E58" s="15">
        <v>3533.7330423728813</v>
      </c>
      <c r="F58" s="15">
        <v>1044.6568559322034</v>
      </c>
      <c r="G58" s="18" t="s">
        <v>60</v>
      </c>
    </row>
    <row r="59" spans="1:7" s="19" customFormat="1" ht="30">
      <c r="A59" s="22" t="s">
        <v>66</v>
      </c>
      <c r="B59" s="15">
        <v>2416.926466101695</v>
      </c>
      <c r="C59" s="15">
        <v>0</v>
      </c>
      <c r="D59" s="14">
        <v>5.3225</v>
      </c>
      <c r="E59" s="15">
        <v>1458.84943220339</v>
      </c>
      <c r="F59" s="15">
        <v>952.7545338983051</v>
      </c>
      <c r="G59" s="18" t="s">
        <v>60</v>
      </c>
    </row>
    <row r="60" spans="1:7" s="19" customFormat="1" ht="30">
      <c r="A60" s="22" t="s">
        <v>67</v>
      </c>
      <c r="B60" s="15">
        <v>10926.728745762714</v>
      </c>
      <c r="C60" s="15">
        <v>0</v>
      </c>
      <c r="D60" s="14">
        <v>1509.4098305084747</v>
      </c>
      <c r="E60" s="15">
        <v>6339.6395</v>
      </c>
      <c r="F60" s="15">
        <v>3077.6794152542375</v>
      </c>
      <c r="G60" s="18" t="s">
        <v>60</v>
      </c>
    </row>
    <row r="61" spans="1:7" s="19" customFormat="1" ht="30">
      <c r="A61" s="22" t="s">
        <v>68</v>
      </c>
      <c r="B61" s="15">
        <v>8411.388491525424</v>
      </c>
      <c r="C61" s="15">
        <v>0</v>
      </c>
      <c r="D61" s="14">
        <v>1387.3601440677967</v>
      </c>
      <c r="E61" s="15">
        <v>6210.57829661017</v>
      </c>
      <c r="F61" s="15">
        <v>813.4500508474578</v>
      </c>
      <c r="G61" s="18" t="s">
        <v>60</v>
      </c>
    </row>
    <row r="62" spans="1:7" s="19" customFormat="1" ht="15">
      <c r="A62" s="22" t="s">
        <v>73</v>
      </c>
      <c r="B62" s="23">
        <v>249.62009000000003</v>
      </c>
      <c r="C62" s="23">
        <v>0</v>
      </c>
      <c r="D62" s="14">
        <v>74.89634745762713</v>
      </c>
      <c r="E62" s="15">
        <v>174.7237425423729</v>
      </c>
      <c r="F62" s="15">
        <v>0</v>
      </c>
      <c r="G62" s="18" t="s">
        <v>60</v>
      </c>
    </row>
    <row r="63" spans="1:7" s="19" customFormat="1" ht="34.5" customHeight="1">
      <c r="A63" s="22" t="s">
        <v>74</v>
      </c>
      <c r="B63" s="23">
        <v>135.8944</v>
      </c>
      <c r="C63" s="23">
        <v>0</v>
      </c>
      <c r="D63" s="14">
        <v>27.51510169491526</v>
      </c>
      <c r="E63" s="15">
        <v>108.37929830508473</v>
      </c>
      <c r="F63" s="15">
        <v>0</v>
      </c>
      <c r="G63" s="18" t="s">
        <v>60</v>
      </c>
    </row>
    <row r="64" spans="1:7" s="19" customFormat="1" ht="32.25" customHeight="1">
      <c r="A64" s="22" t="s">
        <v>75</v>
      </c>
      <c r="B64" s="23">
        <v>105.38166</v>
      </c>
      <c r="C64" s="23">
        <v>0</v>
      </c>
      <c r="D64" s="14">
        <v>19.885177966101697</v>
      </c>
      <c r="E64" s="15">
        <v>85.4964820338983</v>
      </c>
      <c r="F64" s="15">
        <v>0</v>
      </c>
      <c r="G64" s="18" t="s">
        <v>60</v>
      </c>
    </row>
    <row r="65" spans="1:7" s="19" customFormat="1" ht="32.25" customHeight="1">
      <c r="A65" s="22" t="s">
        <v>76</v>
      </c>
      <c r="B65" s="23">
        <v>77.59640000000002</v>
      </c>
      <c r="C65" s="23">
        <v>0</v>
      </c>
      <c r="D65" s="14">
        <v>0</v>
      </c>
      <c r="E65" s="15">
        <v>77.59640000000002</v>
      </c>
      <c r="F65" s="15">
        <v>0</v>
      </c>
      <c r="G65" s="18" t="s">
        <v>60</v>
      </c>
    </row>
    <row r="66" spans="1:7" s="19" customFormat="1" ht="33.75" customHeight="1">
      <c r="A66" s="22" t="s">
        <v>77</v>
      </c>
      <c r="B66" s="23">
        <v>70.41352</v>
      </c>
      <c r="C66" s="23">
        <v>0</v>
      </c>
      <c r="D66" s="14">
        <v>0</v>
      </c>
      <c r="E66" s="15">
        <v>70.41352</v>
      </c>
      <c r="F66" s="15">
        <v>0</v>
      </c>
      <c r="G66" s="18" t="s">
        <v>60</v>
      </c>
    </row>
    <row r="67" spans="1:7" s="19" customFormat="1" ht="33.75" customHeight="1">
      <c r="A67" s="22" t="s">
        <v>78</v>
      </c>
      <c r="B67" s="23">
        <v>57.32444</v>
      </c>
      <c r="C67" s="23">
        <v>0</v>
      </c>
      <c r="D67" s="14">
        <v>0</v>
      </c>
      <c r="E67" s="15">
        <v>57.32444</v>
      </c>
      <c r="F67" s="15">
        <v>0</v>
      </c>
      <c r="G67" s="18" t="s">
        <v>60</v>
      </c>
    </row>
    <row r="68" spans="1:7" s="19" customFormat="1" ht="26.25" customHeight="1">
      <c r="A68" s="22" t="s">
        <v>79</v>
      </c>
      <c r="B68" s="23">
        <v>119.37362</v>
      </c>
      <c r="C68" s="23">
        <v>0</v>
      </c>
      <c r="D68" s="14">
        <v>0</v>
      </c>
      <c r="E68" s="15">
        <v>119.37362</v>
      </c>
      <c r="F68" s="15">
        <v>0</v>
      </c>
      <c r="G68" s="18" t="s">
        <v>60</v>
      </c>
    </row>
    <row r="69" spans="1:7" s="19" customFormat="1" ht="30" customHeight="1">
      <c r="A69" s="22" t="s">
        <v>80</v>
      </c>
      <c r="B69" s="23">
        <v>224.87017</v>
      </c>
      <c r="C69" s="23">
        <v>0</v>
      </c>
      <c r="D69" s="15">
        <v>152.4502711864407</v>
      </c>
      <c r="E69" s="15">
        <v>72.41989881355931</v>
      </c>
      <c r="F69" s="15">
        <v>0</v>
      </c>
      <c r="G69" s="18" t="s">
        <v>60</v>
      </c>
    </row>
    <row r="70" spans="1:7" s="19" customFormat="1" ht="30" customHeight="1">
      <c r="A70" s="22" t="s">
        <v>81</v>
      </c>
      <c r="B70" s="23">
        <v>49.93775000000001</v>
      </c>
      <c r="C70" s="23">
        <v>0</v>
      </c>
      <c r="D70" s="15">
        <v>0</v>
      </c>
      <c r="E70" s="15">
        <v>49.93775000000001</v>
      </c>
      <c r="F70" s="15">
        <v>0</v>
      </c>
      <c r="G70" s="18" t="s">
        <v>60</v>
      </c>
    </row>
    <row r="71" spans="1:7" s="19" customFormat="1" ht="30" customHeight="1">
      <c r="A71" s="22" t="s">
        <v>82</v>
      </c>
      <c r="B71" s="23">
        <v>91.82858</v>
      </c>
      <c r="C71" s="23">
        <v>0</v>
      </c>
      <c r="D71" s="15">
        <v>0</v>
      </c>
      <c r="E71" s="15">
        <v>91.82858</v>
      </c>
      <c r="F71" s="15">
        <v>0</v>
      </c>
      <c r="G71" s="18" t="s">
        <v>60</v>
      </c>
    </row>
    <row r="72" spans="1:7" s="19" customFormat="1" ht="30" customHeight="1">
      <c r="A72" s="22" t="s">
        <v>83</v>
      </c>
      <c r="B72" s="23">
        <v>103.81574</v>
      </c>
      <c r="C72" s="23">
        <v>0</v>
      </c>
      <c r="D72" s="15">
        <v>0</v>
      </c>
      <c r="E72" s="15">
        <v>103.81574</v>
      </c>
      <c r="F72" s="15">
        <v>0</v>
      </c>
      <c r="G72" s="18" t="s">
        <v>60</v>
      </c>
    </row>
    <row r="73" spans="1:7" s="19" customFormat="1" ht="29.25" customHeight="1">
      <c r="A73" s="22" t="s">
        <v>84</v>
      </c>
      <c r="B73" s="23">
        <v>152.4502711864407</v>
      </c>
      <c r="C73" s="23">
        <v>0</v>
      </c>
      <c r="D73" s="15">
        <v>152.4502711864407</v>
      </c>
      <c r="E73" s="15">
        <v>0</v>
      </c>
      <c r="F73" s="15">
        <v>0</v>
      </c>
      <c r="G73" s="18" t="s">
        <v>60</v>
      </c>
    </row>
    <row r="74" spans="1:7" s="19" customFormat="1" ht="26.25" customHeight="1">
      <c r="A74" s="22" t="s">
        <v>85</v>
      </c>
      <c r="B74" s="23">
        <v>162.88343</v>
      </c>
      <c r="C74" s="23">
        <v>0</v>
      </c>
      <c r="D74" s="15">
        <v>0</v>
      </c>
      <c r="E74" s="15">
        <v>162.88343</v>
      </c>
      <c r="F74" s="15">
        <v>0</v>
      </c>
      <c r="G74" s="18" t="s">
        <v>60</v>
      </c>
    </row>
    <row r="75" spans="1:7" s="50" customFormat="1" ht="30" customHeight="1">
      <c r="A75" s="48" t="s">
        <v>92</v>
      </c>
      <c r="B75" s="15">
        <f>C75+D75+E75+F75</f>
        <v>322.15600000000006</v>
      </c>
      <c r="C75" s="15">
        <v>0</v>
      </c>
      <c r="D75" s="15">
        <v>0</v>
      </c>
      <c r="E75" s="15">
        <f>175.25</f>
        <v>175.25</v>
      </c>
      <c r="F75" s="15">
        <v>146.90600000000003</v>
      </c>
      <c r="G75" s="49" t="s">
        <v>60</v>
      </c>
    </row>
    <row r="76" spans="1:7" s="19" customFormat="1" ht="30" customHeight="1">
      <c r="A76" s="24" t="s">
        <v>93</v>
      </c>
      <c r="B76" s="23">
        <v>282.50032</v>
      </c>
      <c r="C76" s="23">
        <v>0</v>
      </c>
      <c r="D76" s="15">
        <v>0</v>
      </c>
      <c r="E76" s="15">
        <v>282.50032</v>
      </c>
      <c r="F76" s="15">
        <v>0</v>
      </c>
      <c r="G76" s="18" t="s">
        <v>60</v>
      </c>
    </row>
    <row r="77" spans="1:7" s="19" customFormat="1" ht="30" customHeight="1">
      <c r="A77" s="24" t="s">
        <v>94</v>
      </c>
      <c r="B77" s="23">
        <v>92.55847</v>
      </c>
      <c r="C77" s="23">
        <v>0</v>
      </c>
      <c r="D77" s="15">
        <v>92.55847</v>
      </c>
      <c r="E77" s="15">
        <v>0</v>
      </c>
      <c r="F77" s="15">
        <v>0</v>
      </c>
      <c r="G77" s="18" t="s">
        <v>60</v>
      </c>
    </row>
    <row r="78" spans="1:8" s="19" customFormat="1" ht="30" customHeight="1">
      <c r="A78" s="22" t="s">
        <v>89</v>
      </c>
      <c r="B78" s="23">
        <f>SUM(C78:F78)</f>
        <v>600</v>
      </c>
      <c r="C78" s="23"/>
      <c r="D78" s="15"/>
      <c r="E78" s="15">
        <v>196.22500000000002</v>
      </c>
      <c r="F78" s="15">
        <v>403.77500000000003</v>
      </c>
      <c r="G78" s="18" t="s">
        <v>60</v>
      </c>
      <c r="H78" s="9"/>
    </row>
    <row r="79" spans="1:8" s="19" customFormat="1" ht="30" customHeight="1">
      <c r="A79" s="24" t="s">
        <v>97</v>
      </c>
      <c r="B79" s="23">
        <f>SUM(C79:F79)</f>
        <v>60</v>
      </c>
      <c r="C79" s="23"/>
      <c r="D79" s="15"/>
      <c r="E79" s="15">
        <v>60</v>
      </c>
      <c r="F79" s="15"/>
      <c r="G79" s="18" t="s">
        <v>60</v>
      </c>
      <c r="H79" s="9"/>
    </row>
    <row r="80" spans="1:8" s="19" customFormat="1" ht="30" customHeight="1">
      <c r="A80" s="24" t="s">
        <v>98</v>
      </c>
      <c r="B80" s="23">
        <f>SUM(C80:F80)</f>
        <v>190.67000000000002</v>
      </c>
      <c r="C80" s="23"/>
      <c r="D80" s="15">
        <v>39.72</v>
      </c>
      <c r="E80" s="15">
        <v>59.196</v>
      </c>
      <c r="F80" s="15">
        <v>91.754</v>
      </c>
      <c r="G80" s="18" t="s">
        <v>60</v>
      </c>
      <c r="H80" s="9"/>
    </row>
    <row r="81" spans="1:8" s="19" customFormat="1" ht="30" customHeight="1">
      <c r="A81" s="24" t="s">
        <v>99</v>
      </c>
      <c r="B81" s="23">
        <f>SUM(C81:F81)</f>
        <v>60</v>
      </c>
      <c r="C81" s="23"/>
      <c r="D81" s="15"/>
      <c r="E81" s="15"/>
      <c r="F81" s="15">
        <v>60</v>
      </c>
      <c r="G81" s="18" t="s">
        <v>60</v>
      </c>
      <c r="H81" s="9"/>
    </row>
    <row r="82" spans="1:8" s="19" customFormat="1" ht="30" customHeight="1">
      <c r="A82" s="24" t="s">
        <v>100</v>
      </c>
      <c r="B82" s="23">
        <f>SUM(C82:F82)</f>
        <v>200</v>
      </c>
      <c r="C82" s="23"/>
      <c r="D82" s="15"/>
      <c r="E82" s="15"/>
      <c r="F82" s="15">
        <v>200</v>
      </c>
      <c r="G82" s="18" t="s">
        <v>60</v>
      </c>
      <c r="H82" s="9"/>
    </row>
    <row r="83" spans="1:7" s="19" customFormat="1" ht="30">
      <c r="A83" s="22" t="s">
        <v>64</v>
      </c>
      <c r="B83" s="23">
        <v>8345.528313559324</v>
      </c>
      <c r="C83" s="23">
        <v>0</v>
      </c>
      <c r="D83" s="14">
        <v>1057.3734745762713</v>
      </c>
      <c r="E83" s="15">
        <v>5631.672872881356</v>
      </c>
      <c r="F83" s="15">
        <v>1656.481966101695</v>
      </c>
      <c r="G83" s="18" t="s">
        <v>87</v>
      </c>
    </row>
    <row r="84" spans="1:7" s="19" customFormat="1" ht="30">
      <c r="A84" s="22" t="s">
        <v>65</v>
      </c>
      <c r="B84" s="23">
        <v>15039.194906779661</v>
      </c>
      <c r="C84" s="23">
        <v>0</v>
      </c>
      <c r="D84" s="14">
        <v>3162.33393220339</v>
      </c>
      <c r="E84" s="15">
        <v>10171.825169491525</v>
      </c>
      <c r="F84" s="15">
        <v>1705.0358050847458</v>
      </c>
      <c r="G84" s="18" t="s">
        <v>87</v>
      </c>
    </row>
    <row r="85" spans="1:7" s="19" customFormat="1" ht="60">
      <c r="A85" s="22" t="s">
        <v>91</v>
      </c>
      <c r="B85" s="23">
        <v>3468.4892457627125</v>
      </c>
      <c r="C85" s="23">
        <v>0</v>
      </c>
      <c r="D85" s="14">
        <v>2800.79293220339</v>
      </c>
      <c r="E85" s="15">
        <v>0</v>
      </c>
      <c r="F85" s="15">
        <v>667.6963135593221</v>
      </c>
      <c r="G85" s="18" t="s">
        <v>96</v>
      </c>
    </row>
    <row r="86" spans="1:7" s="19" customFormat="1" ht="75">
      <c r="A86" s="22" t="s">
        <v>69</v>
      </c>
      <c r="B86" s="23">
        <v>3140.4477600000005</v>
      </c>
      <c r="C86" s="23">
        <v>0</v>
      </c>
      <c r="D86" s="14">
        <v>1157.5381694915257</v>
      </c>
      <c r="E86" s="15">
        <v>1982.9095905084746</v>
      </c>
      <c r="F86" s="15">
        <v>0</v>
      </c>
      <c r="G86" s="18" t="s">
        <v>96</v>
      </c>
    </row>
    <row r="87" spans="1:7" s="19" customFormat="1" ht="45">
      <c r="A87" s="22" t="s">
        <v>70</v>
      </c>
      <c r="B87" s="23">
        <v>1815.08945</v>
      </c>
      <c r="C87" s="23">
        <v>0</v>
      </c>
      <c r="D87" s="14">
        <v>1815.08945</v>
      </c>
      <c r="E87" s="15">
        <v>0</v>
      </c>
      <c r="F87" s="15">
        <v>0</v>
      </c>
      <c r="G87" s="18" t="s">
        <v>96</v>
      </c>
    </row>
    <row r="88" spans="1:7" s="19" customFormat="1" ht="30">
      <c r="A88" s="22" t="s">
        <v>71</v>
      </c>
      <c r="B88" s="23">
        <v>111.803</v>
      </c>
      <c r="C88" s="23">
        <v>0</v>
      </c>
      <c r="D88" s="14">
        <v>0</v>
      </c>
      <c r="E88" s="15">
        <v>50.19343220338983</v>
      </c>
      <c r="F88" s="15">
        <v>61.609567796610165</v>
      </c>
      <c r="G88" s="18" t="s">
        <v>96</v>
      </c>
    </row>
    <row r="89" spans="1:7" s="19" customFormat="1" ht="30">
      <c r="A89" s="22" t="s">
        <v>72</v>
      </c>
      <c r="B89" s="23">
        <v>765.33101</v>
      </c>
      <c r="C89" s="23">
        <v>0</v>
      </c>
      <c r="D89" s="14">
        <v>0</v>
      </c>
      <c r="E89" s="15">
        <v>318.4915423728814</v>
      </c>
      <c r="F89" s="15">
        <v>446.83946762711867</v>
      </c>
      <c r="G89" s="18" t="s">
        <v>96</v>
      </c>
    </row>
    <row r="90" spans="1:7" s="19" customFormat="1" ht="30" customHeight="1">
      <c r="A90" s="22" t="s">
        <v>86</v>
      </c>
      <c r="B90" s="23">
        <v>1.0253983050847457</v>
      </c>
      <c r="C90" s="23">
        <v>0</v>
      </c>
      <c r="D90" s="15">
        <v>0</v>
      </c>
      <c r="E90" s="15">
        <v>1.0253983050847457</v>
      </c>
      <c r="F90" s="15">
        <v>0</v>
      </c>
      <c r="G90" s="18" t="s">
        <v>96</v>
      </c>
    </row>
    <row r="91" spans="1:7" s="19" customFormat="1" ht="15">
      <c r="A91" s="25" t="s">
        <v>56</v>
      </c>
      <c r="B91" s="13">
        <f>SUM(B56:B90)</f>
        <v>81667.72461508473</v>
      </c>
      <c r="C91" s="13">
        <f>SUM(C56:C90)</f>
        <v>0</v>
      </c>
      <c r="D91" s="13">
        <f>SUM(D56:D90)</f>
        <v>24070.16153016949</v>
      </c>
      <c r="E91" s="13">
        <f>SUM(E56:E90)</f>
        <v>39632.52327830509</v>
      </c>
      <c r="F91" s="13">
        <f>SUM(F56:F90)</f>
        <v>17965.039806610173</v>
      </c>
      <c r="G91" s="18"/>
    </row>
    <row r="92" spans="3:7" s="16" customFormat="1" ht="15">
      <c r="C92" s="17"/>
      <c r="D92" s="17"/>
      <c r="E92" s="17"/>
      <c r="F92" s="17"/>
      <c r="G92" s="17"/>
    </row>
    <row r="93" spans="2:7" s="16" customFormat="1" ht="15">
      <c r="B93" s="26"/>
      <c r="C93" s="1"/>
      <c r="D93" s="17"/>
      <c r="E93" s="17"/>
      <c r="F93" s="17"/>
      <c r="G93" s="17"/>
    </row>
    <row r="94" spans="2:7" s="16" customFormat="1" ht="15">
      <c r="B94" s="27"/>
      <c r="C94" s="17"/>
      <c r="D94" s="17"/>
      <c r="E94" s="17"/>
      <c r="F94" s="17"/>
      <c r="G94" s="17"/>
    </row>
    <row r="95" spans="2:7" s="16" customFormat="1" ht="15">
      <c r="B95" s="27"/>
      <c r="C95" s="17"/>
      <c r="D95" s="17"/>
      <c r="E95" s="17"/>
      <c r="F95" s="17"/>
      <c r="G95" s="17"/>
    </row>
    <row r="96" spans="3:7" s="16" customFormat="1" ht="15">
      <c r="C96" s="17"/>
      <c r="D96" s="17"/>
      <c r="E96" s="17"/>
      <c r="F96" s="17"/>
      <c r="G96" s="17"/>
    </row>
    <row r="97" spans="3:7" s="16" customFormat="1" ht="15">
      <c r="C97" s="17"/>
      <c r="D97" s="17"/>
      <c r="E97" s="17"/>
      <c r="F97" s="17"/>
      <c r="G97" s="17"/>
    </row>
    <row r="98" spans="3:7" s="16" customFormat="1" ht="15">
      <c r="C98" s="17"/>
      <c r="D98" s="17"/>
      <c r="E98" s="17"/>
      <c r="F98" s="17"/>
      <c r="G98" s="17"/>
    </row>
    <row r="99" spans="3:7" s="16" customFormat="1" ht="15">
      <c r="C99" s="17"/>
      <c r="D99" s="17"/>
      <c r="E99" s="17"/>
      <c r="F99" s="17"/>
      <c r="G99" s="17"/>
    </row>
    <row r="100" spans="3:7" s="16" customFormat="1" ht="15">
      <c r="C100" s="17"/>
      <c r="D100" s="17"/>
      <c r="E100" s="17"/>
      <c r="F100" s="17"/>
      <c r="G100" s="17"/>
    </row>
    <row r="101" spans="3:7" s="16" customFormat="1" ht="15">
      <c r="C101" s="17"/>
      <c r="D101" s="17"/>
      <c r="E101" s="17"/>
      <c r="F101" s="17"/>
      <c r="G101" s="17"/>
    </row>
    <row r="102" spans="3:7" s="16" customFormat="1" ht="15">
      <c r="C102" s="17"/>
      <c r="D102" s="17"/>
      <c r="E102" s="17"/>
      <c r="F102" s="17"/>
      <c r="G102" s="17"/>
    </row>
    <row r="103" spans="3:7" s="16" customFormat="1" ht="15">
      <c r="C103" s="17"/>
      <c r="D103" s="17"/>
      <c r="E103" s="17"/>
      <c r="F103" s="17"/>
      <c r="G103" s="17"/>
    </row>
    <row r="104" spans="3:7" s="16" customFormat="1" ht="15">
      <c r="C104" s="17"/>
      <c r="D104" s="17"/>
      <c r="E104" s="17"/>
      <c r="F104" s="17"/>
      <c r="G104" s="17"/>
    </row>
    <row r="105" spans="3:7" s="16" customFormat="1" ht="15">
      <c r="C105" s="17"/>
      <c r="D105" s="17"/>
      <c r="E105" s="17"/>
      <c r="F105" s="17"/>
      <c r="G105" s="17"/>
    </row>
    <row r="106" spans="3:7" s="16" customFormat="1" ht="15">
      <c r="C106" s="17"/>
      <c r="D106" s="17"/>
      <c r="E106" s="17"/>
      <c r="F106" s="17"/>
      <c r="G106" s="17"/>
    </row>
    <row r="107" spans="3:7" s="16" customFormat="1" ht="15">
      <c r="C107" s="17"/>
      <c r="D107" s="17"/>
      <c r="E107" s="17"/>
      <c r="F107" s="17"/>
      <c r="G107" s="17"/>
    </row>
  </sheetData>
  <sheetProtection/>
  <mergeCells count="104">
    <mergeCell ref="A6:D6"/>
    <mergeCell ref="E6:G6"/>
    <mergeCell ref="A7:D7"/>
    <mergeCell ref="E7:G7"/>
    <mergeCell ref="A8:D8"/>
    <mergeCell ref="E8:G8"/>
    <mergeCell ref="A2:G2"/>
    <mergeCell ref="A3:D3"/>
    <mergeCell ref="E3:G3"/>
    <mergeCell ref="A4:D4"/>
    <mergeCell ref="E4:G4"/>
    <mergeCell ref="A5:D5"/>
    <mergeCell ref="E5:G5"/>
    <mergeCell ref="A12:D12"/>
    <mergeCell ref="E12:G12"/>
    <mergeCell ref="A13:D13"/>
    <mergeCell ref="E13:G13"/>
    <mergeCell ref="A14:G14"/>
    <mergeCell ref="A15:B15"/>
    <mergeCell ref="C15:F15"/>
    <mergeCell ref="A9:D9"/>
    <mergeCell ref="E9:G9"/>
    <mergeCell ref="A10:D10"/>
    <mergeCell ref="E10:G10"/>
    <mergeCell ref="A11:D11"/>
    <mergeCell ref="E11:G11"/>
    <mergeCell ref="A20:B20"/>
    <mergeCell ref="C20:F20"/>
    <mergeCell ref="A18:B18"/>
    <mergeCell ref="C18:F18"/>
    <mergeCell ref="A19:B19"/>
    <mergeCell ref="C19:F19"/>
    <mergeCell ref="A16:B16"/>
    <mergeCell ref="C16:F16"/>
    <mergeCell ref="A17:B17"/>
    <mergeCell ref="C17:F17"/>
    <mergeCell ref="A40:B40"/>
    <mergeCell ref="C40:F40"/>
    <mergeCell ref="A41:B41"/>
    <mergeCell ref="C41:F41"/>
    <mergeCell ref="A37:B37"/>
    <mergeCell ref="C37:F37"/>
    <mergeCell ref="A38:B38"/>
    <mergeCell ref="C38:F38"/>
    <mergeCell ref="A21:B21"/>
    <mergeCell ref="C21:F21"/>
    <mergeCell ref="A52:B52"/>
    <mergeCell ref="C52:F52"/>
    <mergeCell ref="A53:G53"/>
    <mergeCell ref="A54:A55"/>
    <mergeCell ref="B54:F54"/>
    <mergeCell ref="G54:G55"/>
    <mergeCell ref="A51:B51"/>
    <mergeCell ref="C51:F51"/>
    <mergeCell ref="A22:B22"/>
    <mergeCell ref="C22:F22"/>
    <mergeCell ref="A48:B48"/>
    <mergeCell ref="C48:F48"/>
    <mergeCell ref="A49:B49"/>
    <mergeCell ref="C49:F49"/>
    <mergeCell ref="C25:F25"/>
    <mergeCell ref="A26:B26"/>
    <mergeCell ref="C26:F26"/>
    <mergeCell ref="A27:B27"/>
    <mergeCell ref="A23:B23"/>
    <mergeCell ref="C23:F23"/>
    <mergeCell ref="A24:B24"/>
    <mergeCell ref="C24:F24"/>
    <mergeCell ref="A25:B25"/>
    <mergeCell ref="C39:F39"/>
    <mergeCell ref="A50:B50"/>
    <mergeCell ref="C50:F50"/>
    <mergeCell ref="C27:F27"/>
    <mergeCell ref="A28:B28"/>
    <mergeCell ref="C28:F28"/>
    <mergeCell ref="A29:B29"/>
    <mergeCell ref="C29:F29"/>
    <mergeCell ref="A30:B30"/>
    <mergeCell ref="C30:F30"/>
    <mergeCell ref="A47:B47"/>
    <mergeCell ref="C47:F47"/>
    <mergeCell ref="A34:B34"/>
    <mergeCell ref="C34:F34"/>
    <mergeCell ref="A35:B35"/>
    <mergeCell ref="C35:F35"/>
    <mergeCell ref="A36:B36"/>
    <mergeCell ref="C36:F36"/>
    <mergeCell ref="A31:B31"/>
    <mergeCell ref="C31:F31"/>
    <mergeCell ref="A32:B32"/>
    <mergeCell ref="C32:F32"/>
    <mergeCell ref="A33:B33"/>
    <mergeCell ref="C33:F33"/>
    <mergeCell ref="A39:B39"/>
    <mergeCell ref="A42:B42"/>
    <mergeCell ref="C42:F42"/>
    <mergeCell ref="A43:B43"/>
    <mergeCell ref="C43:F43"/>
    <mergeCell ref="A44:B44"/>
    <mergeCell ref="C44:F44"/>
    <mergeCell ref="A45:B45"/>
    <mergeCell ref="C45:F45"/>
    <mergeCell ref="A46:B46"/>
    <mergeCell ref="C46:F46"/>
  </mergeCells>
  <printOptions/>
  <pageMargins left="0.7086614173228347" right="0.3937007874015748" top="0.1968503937007874" bottom="0.31496062992125984" header="0.31496062992125984" footer="0.31496062992125984"/>
  <pageSetup fitToHeight="2" horizontalDpi="600" verticalDpi="600" orientation="portrait" paperSize="9" scale="48" r:id="rId1"/>
  <rowBreaks count="1" manualBreakCount="1">
    <brk id="5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66"/>
  <sheetViews>
    <sheetView view="pageBreakPreview" zoomScaleNormal="75" zoomScaleSheetLayoutView="100" zoomScalePageLayoutView="0" workbookViewId="0" topLeftCell="A1">
      <selection activeCell="I675" sqref="I675"/>
    </sheetView>
  </sheetViews>
  <sheetFormatPr defaultColWidth="9.140625" defaultRowHeight="15"/>
  <cols>
    <col min="1" max="1" width="44.140625" style="0" customWidth="1"/>
    <col min="2" max="2" width="12.140625" style="0" customWidth="1"/>
    <col min="3" max="3" width="15.28125" style="1" customWidth="1"/>
    <col min="4" max="4" width="15.140625" style="1" customWidth="1"/>
    <col min="5" max="5" width="15.00390625" style="1" customWidth="1"/>
    <col min="6" max="6" width="10.421875" style="1" customWidth="1"/>
    <col min="7" max="7" width="21.28125" style="1" customWidth="1"/>
    <col min="8" max="8" width="9.7109375" style="0" bestFit="1" customWidth="1"/>
  </cols>
  <sheetData>
    <row r="1" spans="3:7" s="16" customFormat="1" ht="15">
      <c r="C1" s="17"/>
      <c r="D1" s="17"/>
      <c r="E1" s="17"/>
      <c r="F1" s="17"/>
      <c r="G1" s="17"/>
    </row>
    <row r="2" spans="1:7" s="16" customFormat="1" ht="15">
      <c r="A2" s="96" t="s">
        <v>22</v>
      </c>
      <c r="B2" s="96"/>
      <c r="C2" s="96"/>
      <c r="D2" s="96"/>
      <c r="E2" s="96"/>
      <c r="F2" s="96"/>
      <c r="G2" s="96"/>
    </row>
    <row r="3" spans="1:7" s="16" customFormat="1" ht="15" customHeight="1">
      <c r="A3" s="95" t="s">
        <v>3</v>
      </c>
      <c r="B3" s="95"/>
      <c r="C3" s="95"/>
      <c r="D3" s="95"/>
      <c r="E3" s="81" t="s">
        <v>57</v>
      </c>
      <c r="F3" s="82"/>
      <c r="G3" s="83"/>
    </row>
    <row r="4" spans="1:7" s="16" customFormat="1" ht="15">
      <c r="A4" s="95" t="s">
        <v>4</v>
      </c>
      <c r="B4" s="95"/>
      <c r="C4" s="95"/>
      <c r="D4" s="95"/>
      <c r="E4" s="81">
        <v>1326185831</v>
      </c>
      <c r="F4" s="82"/>
      <c r="G4" s="83"/>
    </row>
    <row r="5" spans="1:7" s="16" customFormat="1" ht="15">
      <c r="A5" s="95" t="s">
        <v>5</v>
      </c>
      <c r="B5" s="95"/>
      <c r="C5" s="95"/>
      <c r="D5" s="95"/>
      <c r="E5" s="81">
        <v>132601001</v>
      </c>
      <c r="F5" s="82"/>
      <c r="G5" s="83"/>
    </row>
    <row r="6" spans="1:7" s="16" customFormat="1" ht="15" customHeight="1">
      <c r="A6" s="95" t="s">
        <v>6</v>
      </c>
      <c r="B6" s="95"/>
      <c r="C6" s="95"/>
      <c r="D6" s="95"/>
      <c r="E6" s="81" t="s">
        <v>58</v>
      </c>
      <c r="F6" s="82"/>
      <c r="G6" s="83"/>
    </row>
    <row r="7" spans="1:7" s="16" customFormat="1" ht="15">
      <c r="A7" s="95" t="s">
        <v>32</v>
      </c>
      <c r="B7" s="95"/>
      <c r="C7" s="95"/>
      <c r="D7" s="95"/>
      <c r="E7" s="81" t="s">
        <v>33</v>
      </c>
      <c r="F7" s="82"/>
      <c r="G7" s="83"/>
    </row>
    <row r="8" spans="1:7" s="16" customFormat="1" ht="30.75" customHeight="1">
      <c r="A8" s="87" t="s">
        <v>8</v>
      </c>
      <c r="B8" s="87"/>
      <c r="C8" s="87"/>
      <c r="D8" s="87"/>
      <c r="E8" s="94" t="s">
        <v>125</v>
      </c>
      <c r="F8" s="89"/>
      <c r="G8" s="90"/>
    </row>
    <row r="9" spans="1:7" s="16" customFormat="1" ht="15">
      <c r="A9" s="87" t="s">
        <v>9</v>
      </c>
      <c r="B9" s="87"/>
      <c r="C9" s="87"/>
      <c r="D9" s="87"/>
      <c r="E9" s="88" t="s">
        <v>51</v>
      </c>
      <c r="F9" s="89"/>
      <c r="G9" s="90"/>
    </row>
    <row r="10" spans="1:7" s="16" customFormat="1" ht="15" customHeight="1">
      <c r="A10" s="87" t="s">
        <v>10</v>
      </c>
      <c r="B10" s="87"/>
      <c r="C10" s="87"/>
      <c r="D10" s="87"/>
      <c r="E10" s="94" t="s">
        <v>124</v>
      </c>
      <c r="F10" s="89"/>
      <c r="G10" s="90"/>
    </row>
    <row r="11" spans="1:7" s="16" customFormat="1" ht="15">
      <c r="A11" s="87" t="s">
        <v>11</v>
      </c>
      <c r="B11" s="87"/>
      <c r="C11" s="87"/>
      <c r="D11" s="87"/>
      <c r="E11" s="88" t="s">
        <v>51</v>
      </c>
      <c r="F11" s="89"/>
      <c r="G11" s="90"/>
    </row>
    <row r="12" spans="1:7" s="16" customFormat="1" ht="15">
      <c r="A12" s="87" t="s">
        <v>12</v>
      </c>
      <c r="B12" s="87"/>
      <c r="C12" s="87"/>
      <c r="D12" s="87"/>
      <c r="E12" s="88" t="s">
        <v>51</v>
      </c>
      <c r="F12" s="89"/>
      <c r="G12" s="90"/>
    </row>
    <row r="13" spans="1:7" s="16" customFormat="1" ht="15">
      <c r="A13" s="87" t="s">
        <v>13</v>
      </c>
      <c r="B13" s="87"/>
      <c r="C13" s="87"/>
      <c r="D13" s="87"/>
      <c r="E13" s="88" t="s">
        <v>33</v>
      </c>
      <c r="F13" s="89"/>
      <c r="G13" s="90"/>
    </row>
    <row r="14" spans="1:7" s="16" customFormat="1" ht="15">
      <c r="A14" s="103"/>
      <c r="B14" s="104"/>
      <c r="C14" s="104"/>
      <c r="D14" s="104"/>
      <c r="E14" s="104"/>
      <c r="F14" s="104"/>
      <c r="G14" s="105"/>
    </row>
    <row r="15" spans="1:7" s="19" customFormat="1" ht="15">
      <c r="A15" s="106"/>
      <c r="B15" s="107"/>
      <c r="C15" s="107"/>
      <c r="D15" s="107"/>
      <c r="E15" s="107"/>
      <c r="F15" s="107"/>
      <c r="G15" s="108"/>
    </row>
    <row r="16" spans="1:7" s="7" customFormat="1" ht="15">
      <c r="A16" s="91" t="s">
        <v>17</v>
      </c>
      <c r="B16" s="91"/>
      <c r="C16" s="91"/>
      <c r="D16" s="91"/>
      <c r="E16" s="91"/>
      <c r="F16" s="91"/>
      <c r="G16" s="91"/>
    </row>
    <row r="17" spans="1:7" s="16" customFormat="1" ht="75">
      <c r="A17" s="30" t="s">
        <v>15</v>
      </c>
      <c r="B17" s="103" t="s">
        <v>18</v>
      </c>
      <c r="C17" s="104"/>
      <c r="D17" s="105"/>
      <c r="E17" s="103" t="s">
        <v>19</v>
      </c>
      <c r="F17" s="105"/>
      <c r="G17" s="31" t="s">
        <v>20</v>
      </c>
    </row>
    <row r="18" spans="1:7" s="16" customFormat="1" ht="34.5" customHeight="1">
      <c r="A18" s="100" t="s">
        <v>90</v>
      </c>
      <c r="B18" s="109" t="s">
        <v>102</v>
      </c>
      <c r="C18" s="110"/>
      <c r="D18" s="111"/>
      <c r="E18" s="112"/>
      <c r="F18" s="113"/>
      <c r="G18" s="21"/>
    </row>
    <row r="19" spans="1:7" s="16" customFormat="1" ht="34.5" customHeight="1">
      <c r="A19" s="101"/>
      <c r="B19" s="97" t="s">
        <v>103</v>
      </c>
      <c r="C19" s="98"/>
      <c r="D19" s="99"/>
      <c r="E19" s="112"/>
      <c r="F19" s="113"/>
      <c r="G19" s="21"/>
    </row>
    <row r="20" spans="1:7" s="16" customFormat="1" ht="34.5" customHeight="1">
      <c r="A20" s="101"/>
      <c r="B20" s="97" t="s">
        <v>104</v>
      </c>
      <c r="C20" s="98" t="s">
        <v>104</v>
      </c>
      <c r="D20" s="99" t="s">
        <v>104</v>
      </c>
      <c r="E20" s="112"/>
      <c r="F20" s="113"/>
      <c r="G20" s="21"/>
    </row>
    <row r="21" spans="1:7" s="16" customFormat="1" ht="34.5" customHeight="1">
      <c r="A21" s="101"/>
      <c r="B21" s="97" t="s">
        <v>105</v>
      </c>
      <c r="C21" s="98" t="s">
        <v>105</v>
      </c>
      <c r="D21" s="99" t="s">
        <v>105</v>
      </c>
      <c r="E21" s="112"/>
      <c r="F21" s="113"/>
      <c r="G21" s="21"/>
    </row>
    <row r="22" spans="1:7" s="16" customFormat="1" ht="34.5" customHeight="1">
      <c r="A22" s="101"/>
      <c r="B22" s="97" t="s">
        <v>106</v>
      </c>
      <c r="C22" s="98" t="s">
        <v>106</v>
      </c>
      <c r="D22" s="99" t="s">
        <v>106</v>
      </c>
      <c r="E22" s="112"/>
      <c r="F22" s="113"/>
      <c r="G22" s="21"/>
    </row>
    <row r="23" spans="1:7" s="16" customFormat="1" ht="34.5" customHeight="1">
      <c r="A23" s="101"/>
      <c r="B23" s="97" t="s">
        <v>107</v>
      </c>
      <c r="C23" s="98" t="s">
        <v>107</v>
      </c>
      <c r="D23" s="99" t="s">
        <v>107</v>
      </c>
      <c r="E23" s="112"/>
      <c r="F23" s="113"/>
      <c r="G23" s="21"/>
    </row>
    <row r="24" spans="1:7" s="16" customFormat="1" ht="34.5" customHeight="1">
      <c r="A24" s="101"/>
      <c r="B24" s="97" t="s">
        <v>108</v>
      </c>
      <c r="C24" s="98" t="s">
        <v>108</v>
      </c>
      <c r="D24" s="99" t="s">
        <v>108</v>
      </c>
      <c r="E24" s="112"/>
      <c r="F24" s="113"/>
      <c r="G24" s="21"/>
    </row>
    <row r="25" spans="1:7" s="16" customFormat="1" ht="34.5" customHeight="1">
      <c r="A25" s="101"/>
      <c r="B25" s="97" t="s">
        <v>109</v>
      </c>
      <c r="C25" s="98" t="s">
        <v>109</v>
      </c>
      <c r="D25" s="99" t="s">
        <v>109</v>
      </c>
      <c r="E25" s="112"/>
      <c r="F25" s="113"/>
      <c r="G25" s="21"/>
    </row>
    <row r="26" spans="1:7" s="16" customFormat="1" ht="34.5" customHeight="1">
      <c r="A26" s="101"/>
      <c r="B26" s="97" t="s">
        <v>110</v>
      </c>
      <c r="C26" s="98" t="s">
        <v>110</v>
      </c>
      <c r="D26" s="99" t="s">
        <v>110</v>
      </c>
      <c r="E26" s="112"/>
      <c r="F26" s="113"/>
      <c r="G26" s="21"/>
    </row>
    <row r="27" spans="1:7" s="16" customFormat="1" ht="34.5" customHeight="1">
      <c r="A27" s="101"/>
      <c r="B27" s="97" t="s">
        <v>111</v>
      </c>
      <c r="C27" s="98" t="s">
        <v>111</v>
      </c>
      <c r="D27" s="99" t="s">
        <v>111</v>
      </c>
      <c r="E27" s="112"/>
      <c r="F27" s="113"/>
      <c r="G27" s="21"/>
    </row>
    <row r="28" spans="1:7" s="16" customFormat="1" ht="56.25" customHeight="1">
      <c r="A28" s="101"/>
      <c r="B28" s="97" t="s">
        <v>112</v>
      </c>
      <c r="C28" s="98" t="s">
        <v>112</v>
      </c>
      <c r="D28" s="99" t="s">
        <v>112</v>
      </c>
      <c r="E28" s="112"/>
      <c r="F28" s="113"/>
      <c r="G28" s="21"/>
    </row>
    <row r="29" spans="1:7" s="16" customFormat="1" ht="34.5" customHeight="1">
      <c r="A29" s="101"/>
      <c r="B29" s="97" t="s">
        <v>113</v>
      </c>
      <c r="C29" s="98" t="s">
        <v>113</v>
      </c>
      <c r="D29" s="99" t="s">
        <v>113</v>
      </c>
      <c r="E29" s="112"/>
      <c r="F29" s="113"/>
      <c r="G29" s="21"/>
    </row>
    <row r="30" spans="1:7" s="16" customFormat="1" ht="34.5" customHeight="1">
      <c r="A30" s="101"/>
      <c r="B30" s="97" t="s">
        <v>120</v>
      </c>
      <c r="C30" s="98" t="s">
        <v>114</v>
      </c>
      <c r="D30" s="99" t="s">
        <v>114</v>
      </c>
      <c r="E30" s="112"/>
      <c r="F30" s="113"/>
      <c r="G30" s="21"/>
    </row>
    <row r="31" spans="1:7" s="16" customFormat="1" ht="34.5" customHeight="1">
      <c r="A31" s="101"/>
      <c r="B31" s="97" t="s">
        <v>121</v>
      </c>
      <c r="C31" s="98" t="s">
        <v>115</v>
      </c>
      <c r="D31" s="99" t="s">
        <v>115</v>
      </c>
      <c r="E31" s="112"/>
      <c r="F31" s="113"/>
      <c r="G31" s="21"/>
    </row>
    <row r="32" spans="1:7" s="16" customFormat="1" ht="34.5" customHeight="1">
      <c r="A32" s="101"/>
      <c r="B32" s="97" t="s">
        <v>116</v>
      </c>
      <c r="C32" s="98" t="s">
        <v>116</v>
      </c>
      <c r="D32" s="99" t="s">
        <v>116</v>
      </c>
      <c r="E32" s="112"/>
      <c r="F32" s="113"/>
      <c r="G32" s="21"/>
    </row>
    <row r="33" spans="1:7" s="16" customFormat="1" ht="34.5" customHeight="1">
      <c r="A33" s="101"/>
      <c r="B33" s="97" t="s">
        <v>117</v>
      </c>
      <c r="C33" s="98" t="s">
        <v>117</v>
      </c>
      <c r="D33" s="99" t="s">
        <v>117</v>
      </c>
      <c r="E33" s="112"/>
      <c r="F33" s="113"/>
      <c r="G33" s="21"/>
    </row>
    <row r="34" spans="1:7" ht="34.5" customHeight="1">
      <c r="A34" s="101"/>
      <c r="B34" s="97" t="s">
        <v>118</v>
      </c>
      <c r="C34" s="98" t="s">
        <v>118</v>
      </c>
      <c r="D34" s="99" t="s">
        <v>118</v>
      </c>
      <c r="E34" s="112"/>
      <c r="F34" s="113"/>
      <c r="G34" s="2"/>
    </row>
    <row r="35" spans="1:7" ht="34.5" customHeight="1">
      <c r="A35" s="102"/>
      <c r="B35" s="97" t="s">
        <v>119</v>
      </c>
      <c r="C35" s="98" t="s">
        <v>119</v>
      </c>
      <c r="D35" s="99" t="s">
        <v>119</v>
      </c>
      <c r="E35" s="112"/>
      <c r="F35" s="113"/>
      <c r="G35" s="2"/>
    </row>
    <row r="36" spans="1:7" s="16" customFormat="1" ht="34.5" customHeight="1">
      <c r="A36" s="100" t="s">
        <v>61</v>
      </c>
      <c r="B36" s="109" t="s">
        <v>102</v>
      </c>
      <c r="C36" s="110"/>
      <c r="D36" s="111"/>
      <c r="E36" s="112"/>
      <c r="F36" s="113"/>
      <c r="G36" s="21"/>
    </row>
    <row r="37" spans="1:7" s="16" customFormat="1" ht="34.5" customHeight="1">
      <c r="A37" s="101"/>
      <c r="B37" s="97" t="s">
        <v>103</v>
      </c>
      <c r="C37" s="98"/>
      <c r="D37" s="99"/>
      <c r="E37" s="112"/>
      <c r="F37" s="113"/>
      <c r="G37" s="21"/>
    </row>
    <row r="38" spans="1:7" s="16" customFormat="1" ht="34.5" customHeight="1">
      <c r="A38" s="101"/>
      <c r="B38" s="97" t="s">
        <v>104</v>
      </c>
      <c r="C38" s="98" t="s">
        <v>104</v>
      </c>
      <c r="D38" s="99" t="s">
        <v>104</v>
      </c>
      <c r="E38" s="112"/>
      <c r="F38" s="113"/>
      <c r="G38" s="21"/>
    </row>
    <row r="39" spans="1:7" s="16" customFormat="1" ht="34.5" customHeight="1">
      <c r="A39" s="101"/>
      <c r="B39" s="97" t="s">
        <v>105</v>
      </c>
      <c r="C39" s="98" t="s">
        <v>105</v>
      </c>
      <c r="D39" s="99" t="s">
        <v>105</v>
      </c>
      <c r="E39" s="112"/>
      <c r="F39" s="113"/>
      <c r="G39" s="21"/>
    </row>
    <row r="40" spans="1:7" s="16" customFormat="1" ht="34.5" customHeight="1">
      <c r="A40" s="101"/>
      <c r="B40" s="97" t="s">
        <v>106</v>
      </c>
      <c r="C40" s="98" t="s">
        <v>106</v>
      </c>
      <c r="D40" s="99" t="s">
        <v>106</v>
      </c>
      <c r="E40" s="112"/>
      <c r="F40" s="113"/>
      <c r="G40" s="21"/>
    </row>
    <row r="41" spans="1:7" s="16" customFormat="1" ht="34.5" customHeight="1">
      <c r="A41" s="101"/>
      <c r="B41" s="97" t="s">
        <v>107</v>
      </c>
      <c r="C41" s="98" t="s">
        <v>107</v>
      </c>
      <c r="D41" s="99" t="s">
        <v>107</v>
      </c>
      <c r="E41" s="112"/>
      <c r="F41" s="113"/>
      <c r="G41" s="21"/>
    </row>
    <row r="42" spans="1:7" s="16" customFormat="1" ht="34.5" customHeight="1">
      <c r="A42" s="101"/>
      <c r="B42" s="97" t="s">
        <v>108</v>
      </c>
      <c r="C42" s="98" t="s">
        <v>108</v>
      </c>
      <c r="D42" s="99" t="s">
        <v>108</v>
      </c>
      <c r="E42" s="112"/>
      <c r="F42" s="113"/>
      <c r="G42" s="21"/>
    </row>
    <row r="43" spans="1:7" s="16" customFormat="1" ht="34.5" customHeight="1">
      <c r="A43" s="101"/>
      <c r="B43" s="97" t="s">
        <v>109</v>
      </c>
      <c r="C43" s="98" t="s">
        <v>109</v>
      </c>
      <c r="D43" s="99" t="s">
        <v>109</v>
      </c>
      <c r="E43" s="112"/>
      <c r="F43" s="113"/>
      <c r="G43" s="21"/>
    </row>
    <row r="44" spans="1:7" s="16" customFormat="1" ht="34.5" customHeight="1">
      <c r="A44" s="101"/>
      <c r="B44" s="97" t="s">
        <v>110</v>
      </c>
      <c r="C44" s="98" t="s">
        <v>110</v>
      </c>
      <c r="D44" s="99" t="s">
        <v>110</v>
      </c>
      <c r="E44" s="112"/>
      <c r="F44" s="113"/>
      <c r="G44" s="21"/>
    </row>
    <row r="45" spans="1:7" s="16" customFormat="1" ht="34.5" customHeight="1">
      <c r="A45" s="101"/>
      <c r="B45" s="97" t="s">
        <v>111</v>
      </c>
      <c r="C45" s="98" t="s">
        <v>111</v>
      </c>
      <c r="D45" s="99" t="s">
        <v>111</v>
      </c>
      <c r="E45" s="112"/>
      <c r="F45" s="113"/>
      <c r="G45" s="21"/>
    </row>
    <row r="46" spans="1:7" s="16" customFormat="1" ht="56.25" customHeight="1">
      <c r="A46" s="101"/>
      <c r="B46" s="97" t="s">
        <v>112</v>
      </c>
      <c r="C46" s="98" t="s">
        <v>112</v>
      </c>
      <c r="D46" s="99" t="s">
        <v>112</v>
      </c>
      <c r="E46" s="112"/>
      <c r="F46" s="113"/>
      <c r="G46" s="21"/>
    </row>
    <row r="47" spans="1:7" s="16" customFormat="1" ht="34.5" customHeight="1">
      <c r="A47" s="101"/>
      <c r="B47" s="97" t="s">
        <v>113</v>
      </c>
      <c r="C47" s="98" t="s">
        <v>113</v>
      </c>
      <c r="D47" s="99" t="s">
        <v>113</v>
      </c>
      <c r="E47" s="112"/>
      <c r="F47" s="113"/>
      <c r="G47" s="21"/>
    </row>
    <row r="48" spans="1:7" s="16" customFormat="1" ht="34.5" customHeight="1">
      <c r="A48" s="101"/>
      <c r="B48" s="97" t="s">
        <v>120</v>
      </c>
      <c r="C48" s="98" t="s">
        <v>114</v>
      </c>
      <c r="D48" s="99" t="s">
        <v>114</v>
      </c>
      <c r="E48" s="112"/>
      <c r="F48" s="113"/>
      <c r="G48" s="21"/>
    </row>
    <row r="49" spans="1:7" s="16" customFormat="1" ht="34.5" customHeight="1">
      <c r="A49" s="101"/>
      <c r="B49" s="97" t="s">
        <v>121</v>
      </c>
      <c r="C49" s="98" t="s">
        <v>115</v>
      </c>
      <c r="D49" s="99" t="s">
        <v>115</v>
      </c>
      <c r="E49" s="112"/>
      <c r="F49" s="113"/>
      <c r="G49" s="21"/>
    </row>
    <row r="50" spans="1:7" s="16" customFormat="1" ht="34.5" customHeight="1">
      <c r="A50" s="101"/>
      <c r="B50" s="97" t="s">
        <v>116</v>
      </c>
      <c r="C50" s="98" t="s">
        <v>116</v>
      </c>
      <c r="D50" s="99" t="s">
        <v>116</v>
      </c>
      <c r="E50" s="112"/>
      <c r="F50" s="113"/>
      <c r="G50" s="21"/>
    </row>
    <row r="51" spans="1:7" s="16" customFormat="1" ht="34.5" customHeight="1">
      <c r="A51" s="101"/>
      <c r="B51" s="97" t="s">
        <v>117</v>
      </c>
      <c r="C51" s="98" t="s">
        <v>117</v>
      </c>
      <c r="D51" s="99" t="s">
        <v>117</v>
      </c>
      <c r="E51" s="112"/>
      <c r="F51" s="113"/>
      <c r="G51" s="21"/>
    </row>
    <row r="52" spans="1:7" ht="34.5" customHeight="1">
      <c r="A52" s="101"/>
      <c r="B52" s="97" t="s">
        <v>118</v>
      </c>
      <c r="C52" s="98" t="s">
        <v>118</v>
      </c>
      <c r="D52" s="99" t="s">
        <v>118</v>
      </c>
      <c r="E52" s="112"/>
      <c r="F52" s="113"/>
      <c r="G52" s="2"/>
    </row>
    <row r="53" spans="1:7" ht="34.5" customHeight="1">
      <c r="A53" s="102"/>
      <c r="B53" s="97" t="s">
        <v>119</v>
      </c>
      <c r="C53" s="98" t="s">
        <v>119</v>
      </c>
      <c r="D53" s="99" t="s">
        <v>119</v>
      </c>
      <c r="E53" s="112"/>
      <c r="F53" s="113"/>
      <c r="G53" s="2"/>
    </row>
    <row r="54" spans="1:7" s="16" customFormat="1" ht="34.5" customHeight="1">
      <c r="A54" s="100" t="s">
        <v>62</v>
      </c>
      <c r="B54" s="109" t="s">
        <v>102</v>
      </c>
      <c r="C54" s="110"/>
      <c r="D54" s="111"/>
      <c r="E54" s="112"/>
      <c r="F54" s="113"/>
      <c r="G54" s="21"/>
    </row>
    <row r="55" spans="1:7" s="16" customFormat="1" ht="34.5" customHeight="1">
      <c r="A55" s="101"/>
      <c r="B55" s="97" t="s">
        <v>103</v>
      </c>
      <c r="C55" s="98"/>
      <c r="D55" s="99"/>
      <c r="E55" s="112"/>
      <c r="F55" s="113"/>
      <c r="G55" s="21"/>
    </row>
    <row r="56" spans="1:7" s="16" customFormat="1" ht="34.5" customHeight="1">
      <c r="A56" s="101"/>
      <c r="B56" s="97" t="s">
        <v>104</v>
      </c>
      <c r="C56" s="98" t="s">
        <v>104</v>
      </c>
      <c r="D56" s="99" t="s">
        <v>104</v>
      </c>
      <c r="E56" s="112"/>
      <c r="F56" s="113"/>
      <c r="G56" s="21"/>
    </row>
    <row r="57" spans="1:7" s="16" customFormat="1" ht="34.5" customHeight="1">
      <c r="A57" s="101"/>
      <c r="B57" s="97" t="s">
        <v>105</v>
      </c>
      <c r="C57" s="98" t="s">
        <v>105</v>
      </c>
      <c r="D57" s="99" t="s">
        <v>105</v>
      </c>
      <c r="E57" s="112"/>
      <c r="F57" s="113"/>
      <c r="G57" s="21"/>
    </row>
    <row r="58" spans="1:7" s="16" customFormat="1" ht="34.5" customHeight="1">
      <c r="A58" s="101"/>
      <c r="B58" s="97" t="s">
        <v>106</v>
      </c>
      <c r="C58" s="98" t="s">
        <v>106</v>
      </c>
      <c r="D58" s="99" t="s">
        <v>106</v>
      </c>
      <c r="E58" s="112"/>
      <c r="F58" s="113"/>
      <c r="G58" s="21"/>
    </row>
    <row r="59" spans="1:7" s="16" customFormat="1" ht="34.5" customHeight="1">
      <c r="A59" s="101"/>
      <c r="B59" s="97" t="s">
        <v>107</v>
      </c>
      <c r="C59" s="98" t="s">
        <v>107</v>
      </c>
      <c r="D59" s="99" t="s">
        <v>107</v>
      </c>
      <c r="E59" s="112"/>
      <c r="F59" s="113"/>
      <c r="G59" s="21"/>
    </row>
    <row r="60" spans="1:7" s="16" customFormat="1" ht="34.5" customHeight="1">
      <c r="A60" s="101"/>
      <c r="B60" s="97" t="s">
        <v>108</v>
      </c>
      <c r="C60" s="98" t="s">
        <v>108</v>
      </c>
      <c r="D60" s="99" t="s">
        <v>108</v>
      </c>
      <c r="E60" s="112"/>
      <c r="F60" s="113"/>
      <c r="G60" s="21"/>
    </row>
    <row r="61" spans="1:7" s="16" customFormat="1" ht="34.5" customHeight="1">
      <c r="A61" s="101"/>
      <c r="B61" s="97" t="s">
        <v>109</v>
      </c>
      <c r="C61" s="98" t="s">
        <v>109</v>
      </c>
      <c r="D61" s="99" t="s">
        <v>109</v>
      </c>
      <c r="E61" s="112"/>
      <c r="F61" s="113"/>
      <c r="G61" s="21"/>
    </row>
    <row r="62" spans="1:7" s="16" customFormat="1" ht="34.5" customHeight="1">
      <c r="A62" s="101"/>
      <c r="B62" s="97" t="s">
        <v>110</v>
      </c>
      <c r="C62" s="98" t="s">
        <v>110</v>
      </c>
      <c r="D62" s="99" t="s">
        <v>110</v>
      </c>
      <c r="E62" s="112"/>
      <c r="F62" s="113"/>
      <c r="G62" s="21"/>
    </row>
    <row r="63" spans="1:7" s="16" customFormat="1" ht="34.5" customHeight="1">
      <c r="A63" s="101"/>
      <c r="B63" s="97" t="s">
        <v>111</v>
      </c>
      <c r="C63" s="98" t="s">
        <v>111</v>
      </c>
      <c r="D63" s="99" t="s">
        <v>111</v>
      </c>
      <c r="E63" s="112"/>
      <c r="F63" s="113"/>
      <c r="G63" s="21"/>
    </row>
    <row r="64" spans="1:7" s="16" customFormat="1" ht="56.25" customHeight="1">
      <c r="A64" s="101"/>
      <c r="B64" s="97" t="s">
        <v>112</v>
      </c>
      <c r="C64" s="98" t="s">
        <v>112</v>
      </c>
      <c r="D64" s="99" t="s">
        <v>112</v>
      </c>
      <c r="E64" s="112"/>
      <c r="F64" s="113"/>
      <c r="G64" s="21"/>
    </row>
    <row r="65" spans="1:7" s="16" customFormat="1" ht="34.5" customHeight="1">
      <c r="A65" s="101"/>
      <c r="B65" s="97" t="s">
        <v>113</v>
      </c>
      <c r="C65" s="98" t="s">
        <v>113</v>
      </c>
      <c r="D65" s="99" t="s">
        <v>113</v>
      </c>
      <c r="E65" s="112"/>
      <c r="F65" s="113"/>
      <c r="G65" s="21"/>
    </row>
    <row r="66" spans="1:7" s="16" customFormat="1" ht="34.5" customHeight="1">
      <c r="A66" s="101"/>
      <c r="B66" s="97" t="s">
        <v>120</v>
      </c>
      <c r="C66" s="98" t="s">
        <v>114</v>
      </c>
      <c r="D66" s="99" t="s">
        <v>114</v>
      </c>
      <c r="E66" s="112"/>
      <c r="F66" s="113"/>
      <c r="G66" s="21"/>
    </row>
    <row r="67" spans="1:7" s="16" customFormat="1" ht="34.5" customHeight="1">
      <c r="A67" s="101"/>
      <c r="B67" s="97" t="s">
        <v>121</v>
      </c>
      <c r="C67" s="98" t="s">
        <v>115</v>
      </c>
      <c r="D67" s="99" t="s">
        <v>115</v>
      </c>
      <c r="E67" s="112"/>
      <c r="F67" s="113"/>
      <c r="G67" s="21"/>
    </row>
    <row r="68" spans="1:7" s="16" customFormat="1" ht="34.5" customHeight="1">
      <c r="A68" s="101"/>
      <c r="B68" s="97" t="s">
        <v>116</v>
      </c>
      <c r="C68" s="98" t="s">
        <v>116</v>
      </c>
      <c r="D68" s="99" t="s">
        <v>116</v>
      </c>
      <c r="E68" s="112"/>
      <c r="F68" s="113"/>
      <c r="G68" s="21"/>
    </row>
    <row r="69" spans="1:7" s="16" customFormat="1" ht="34.5" customHeight="1">
      <c r="A69" s="101"/>
      <c r="B69" s="97" t="s">
        <v>117</v>
      </c>
      <c r="C69" s="98" t="s">
        <v>117</v>
      </c>
      <c r="D69" s="99" t="s">
        <v>117</v>
      </c>
      <c r="E69" s="112"/>
      <c r="F69" s="113"/>
      <c r="G69" s="21"/>
    </row>
    <row r="70" spans="1:7" ht="34.5" customHeight="1">
      <c r="A70" s="101"/>
      <c r="B70" s="97" t="s">
        <v>118</v>
      </c>
      <c r="C70" s="98" t="s">
        <v>118</v>
      </c>
      <c r="D70" s="99" t="s">
        <v>118</v>
      </c>
      <c r="E70" s="112"/>
      <c r="F70" s="113"/>
      <c r="G70" s="2"/>
    </row>
    <row r="71" spans="1:7" ht="34.5" customHeight="1">
      <c r="A71" s="102"/>
      <c r="B71" s="97" t="s">
        <v>119</v>
      </c>
      <c r="C71" s="98" t="s">
        <v>119</v>
      </c>
      <c r="D71" s="99" t="s">
        <v>119</v>
      </c>
      <c r="E71" s="112"/>
      <c r="F71" s="113"/>
      <c r="G71" s="2"/>
    </row>
    <row r="72" spans="1:7" s="16" customFormat="1" ht="34.5" customHeight="1">
      <c r="A72" s="100" t="s">
        <v>63</v>
      </c>
      <c r="B72" s="109" t="s">
        <v>102</v>
      </c>
      <c r="C72" s="110"/>
      <c r="D72" s="111"/>
      <c r="E72" s="112"/>
      <c r="F72" s="113"/>
      <c r="G72" s="21"/>
    </row>
    <row r="73" spans="1:7" s="16" customFormat="1" ht="34.5" customHeight="1">
      <c r="A73" s="101"/>
      <c r="B73" s="97" t="s">
        <v>103</v>
      </c>
      <c r="C73" s="98"/>
      <c r="D73" s="99"/>
      <c r="E73" s="112"/>
      <c r="F73" s="113"/>
      <c r="G73" s="21"/>
    </row>
    <row r="74" spans="1:7" s="16" customFormat="1" ht="34.5" customHeight="1">
      <c r="A74" s="101"/>
      <c r="B74" s="97" t="s">
        <v>104</v>
      </c>
      <c r="C74" s="98" t="s">
        <v>104</v>
      </c>
      <c r="D74" s="99" t="s">
        <v>104</v>
      </c>
      <c r="E74" s="112"/>
      <c r="F74" s="113"/>
      <c r="G74" s="21"/>
    </row>
    <row r="75" spans="1:7" s="16" customFormat="1" ht="34.5" customHeight="1">
      <c r="A75" s="101"/>
      <c r="B75" s="97" t="s">
        <v>105</v>
      </c>
      <c r="C75" s="98" t="s">
        <v>105</v>
      </c>
      <c r="D75" s="99" t="s">
        <v>105</v>
      </c>
      <c r="E75" s="112"/>
      <c r="F75" s="113"/>
      <c r="G75" s="21"/>
    </row>
    <row r="76" spans="1:7" s="16" customFormat="1" ht="34.5" customHeight="1">
      <c r="A76" s="101"/>
      <c r="B76" s="97" t="s">
        <v>106</v>
      </c>
      <c r="C76" s="98" t="s">
        <v>106</v>
      </c>
      <c r="D76" s="99" t="s">
        <v>106</v>
      </c>
      <c r="E76" s="112"/>
      <c r="F76" s="113"/>
      <c r="G76" s="21"/>
    </row>
    <row r="77" spans="1:7" s="16" customFormat="1" ht="34.5" customHeight="1">
      <c r="A77" s="101"/>
      <c r="B77" s="97" t="s">
        <v>107</v>
      </c>
      <c r="C77" s="98" t="s">
        <v>107</v>
      </c>
      <c r="D77" s="99" t="s">
        <v>107</v>
      </c>
      <c r="E77" s="112"/>
      <c r="F77" s="113"/>
      <c r="G77" s="21"/>
    </row>
    <row r="78" spans="1:7" s="16" customFormat="1" ht="34.5" customHeight="1">
      <c r="A78" s="101"/>
      <c r="B78" s="97" t="s">
        <v>108</v>
      </c>
      <c r="C78" s="98" t="s">
        <v>108</v>
      </c>
      <c r="D78" s="99" t="s">
        <v>108</v>
      </c>
      <c r="E78" s="112"/>
      <c r="F78" s="113"/>
      <c r="G78" s="21"/>
    </row>
    <row r="79" spans="1:7" s="16" customFormat="1" ht="34.5" customHeight="1">
      <c r="A79" s="101"/>
      <c r="B79" s="97" t="s">
        <v>109</v>
      </c>
      <c r="C79" s="98" t="s">
        <v>109</v>
      </c>
      <c r="D79" s="99" t="s">
        <v>109</v>
      </c>
      <c r="E79" s="112"/>
      <c r="F79" s="113"/>
      <c r="G79" s="21"/>
    </row>
    <row r="80" spans="1:7" s="16" customFormat="1" ht="34.5" customHeight="1">
      <c r="A80" s="101"/>
      <c r="B80" s="97" t="s">
        <v>110</v>
      </c>
      <c r="C80" s="98" t="s">
        <v>110</v>
      </c>
      <c r="D80" s="99" t="s">
        <v>110</v>
      </c>
      <c r="E80" s="112"/>
      <c r="F80" s="113"/>
      <c r="G80" s="21"/>
    </row>
    <row r="81" spans="1:7" s="16" customFormat="1" ht="34.5" customHeight="1">
      <c r="A81" s="101"/>
      <c r="B81" s="97" t="s">
        <v>111</v>
      </c>
      <c r="C81" s="98" t="s">
        <v>111</v>
      </c>
      <c r="D81" s="99" t="s">
        <v>111</v>
      </c>
      <c r="E81" s="112"/>
      <c r="F81" s="113"/>
      <c r="G81" s="21"/>
    </row>
    <row r="82" spans="1:7" s="16" customFormat="1" ht="56.25" customHeight="1">
      <c r="A82" s="101"/>
      <c r="B82" s="97" t="s">
        <v>112</v>
      </c>
      <c r="C82" s="98" t="s">
        <v>112</v>
      </c>
      <c r="D82" s="99" t="s">
        <v>112</v>
      </c>
      <c r="E82" s="112"/>
      <c r="F82" s="113"/>
      <c r="G82" s="21"/>
    </row>
    <row r="83" spans="1:7" s="16" customFormat="1" ht="34.5" customHeight="1">
      <c r="A83" s="101"/>
      <c r="B83" s="97" t="s">
        <v>113</v>
      </c>
      <c r="C83" s="98" t="s">
        <v>113</v>
      </c>
      <c r="D83" s="99" t="s">
        <v>113</v>
      </c>
      <c r="E83" s="112"/>
      <c r="F83" s="113"/>
      <c r="G83" s="21"/>
    </row>
    <row r="84" spans="1:7" s="16" customFormat="1" ht="34.5" customHeight="1">
      <c r="A84" s="101"/>
      <c r="B84" s="97" t="s">
        <v>120</v>
      </c>
      <c r="C84" s="98" t="s">
        <v>114</v>
      </c>
      <c r="D84" s="99" t="s">
        <v>114</v>
      </c>
      <c r="E84" s="112"/>
      <c r="F84" s="113"/>
      <c r="G84" s="21"/>
    </row>
    <row r="85" spans="1:7" s="16" customFormat="1" ht="34.5" customHeight="1">
      <c r="A85" s="101"/>
      <c r="B85" s="97" t="s">
        <v>121</v>
      </c>
      <c r="C85" s="98" t="s">
        <v>115</v>
      </c>
      <c r="D85" s="99" t="s">
        <v>115</v>
      </c>
      <c r="E85" s="112"/>
      <c r="F85" s="113"/>
      <c r="G85" s="21"/>
    </row>
    <row r="86" spans="1:7" s="16" customFormat="1" ht="34.5" customHeight="1">
      <c r="A86" s="101"/>
      <c r="B86" s="97" t="s">
        <v>116</v>
      </c>
      <c r="C86" s="98" t="s">
        <v>116</v>
      </c>
      <c r="D86" s="99" t="s">
        <v>116</v>
      </c>
      <c r="E86" s="112"/>
      <c r="F86" s="113"/>
      <c r="G86" s="21"/>
    </row>
    <row r="87" spans="1:7" s="16" customFormat="1" ht="34.5" customHeight="1">
      <c r="A87" s="101"/>
      <c r="B87" s="97" t="s">
        <v>117</v>
      </c>
      <c r="C87" s="98" t="s">
        <v>117</v>
      </c>
      <c r="D87" s="99" t="s">
        <v>117</v>
      </c>
      <c r="E87" s="112"/>
      <c r="F87" s="113"/>
      <c r="G87" s="21"/>
    </row>
    <row r="88" spans="1:7" ht="34.5" customHeight="1">
      <c r="A88" s="101"/>
      <c r="B88" s="97" t="s">
        <v>118</v>
      </c>
      <c r="C88" s="98" t="s">
        <v>118</v>
      </c>
      <c r="D88" s="99" t="s">
        <v>118</v>
      </c>
      <c r="E88" s="112"/>
      <c r="F88" s="113"/>
      <c r="G88" s="2"/>
    </row>
    <row r="89" spans="1:7" ht="34.5" customHeight="1">
      <c r="A89" s="102"/>
      <c r="B89" s="97" t="s">
        <v>119</v>
      </c>
      <c r="C89" s="98" t="s">
        <v>119</v>
      </c>
      <c r="D89" s="99" t="s">
        <v>119</v>
      </c>
      <c r="E89" s="112"/>
      <c r="F89" s="113"/>
      <c r="G89" s="2"/>
    </row>
    <row r="90" spans="1:7" s="16" customFormat="1" ht="34.5" customHeight="1">
      <c r="A90" s="100" t="s">
        <v>66</v>
      </c>
      <c r="B90" s="109" t="s">
        <v>102</v>
      </c>
      <c r="C90" s="110"/>
      <c r="D90" s="111"/>
      <c r="E90" s="112"/>
      <c r="F90" s="113"/>
      <c r="G90" s="21"/>
    </row>
    <row r="91" spans="1:7" s="16" customFormat="1" ht="34.5" customHeight="1">
      <c r="A91" s="101"/>
      <c r="B91" s="97" t="s">
        <v>103</v>
      </c>
      <c r="C91" s="98"/>
      <c r="D91" s="99"/>
      <c r="E91" s="112"/>
      <c r="F91" s="113"/>
      <c r="G91" s="21"/>
    </row>
    <row r="92" spans="1:7" s="16" customFormat="1" ht="34.5" customHeight="1">
      <c r="A92" s="101"/>
      <c r="B92" s="97" t="s">
        <v>104</v>
      </c>
      <c r="C92" s="98" t="s">
        <v>104</v>
      </c>
      <c r="D92" s="99" t="s">
        <v>104</v>
      </c>
      <c r="E92" s="112"/>
      <c r="F92" s="113"/>
      <c r="G92" s="21"/>
    </row>
    <row r="93" spans="1:7" s="16" customFormat="1" ht="34.5" customHeight="1">
      <c r="A93" s="101"/>
      <c r="B93" s="97" t="s">
        <v>105</v>
      </c>
      <c r="C93" s="98" t="s">
        <v>105</v>
      </c>
      <c r="D93" s="99" t="s">
        <v>105</v>
      </c>
      <c r="E93" s="112"/>
      <c r="F93" s="113"/>
      <c r="G93" s="21"/>
    </row>
    <row r="94" spans="1:7" s="16" customFormat="1" ht="34.5" customHeight="1">
      <c r="A94" s="101"/>
      <c r="B94" s="97" t="s">
        <v>106</v>
      </c>
      <c r="C94" s="98" t="s">
        <v>106</v>
      </c>
      <c r="D94" s="99" t="s">
        <v>106</v>
      </c>
      <c r="E94" s="112"/>
      <c r="F94" s="113"/>
      <c r="G94" s="21"/>
    </row>
    <row r="95" spans="1:7" s="16" customFormat="1" ht="34.5" customHeight="1">
      <c r="A95" s="101"/>
      <c r="B95" s="97" t="s">
        <v>107</v>
      </c>
      <c r="C95" s="98" t="s">
        <v>107</v>
      </c>
      <c r="D95" s="99" t="s">
        <v>107</v>
      </c>
      <c r="E95" s="112"/>
      <c r="F95" s="113"/>
      <c r="G95" s="21"/>
    </row>
    <row r="96" spans="1:7" s="16" customFormat="1" ht="34.5" customHeight="1">
      <c r="A96" s="101"/>
      <c r="B96" s="97" t="s">
        <v>108</v>
      </c>
      <c r="C96" s="98" t="s">
        <v>108</v>
      </c>
      <c r="D96" s="99" t="s">
        <v>108</v>
      </c>
      <c r="E96" s="112"/>
      <c r="F96" s="113"/>
      <c r="G96" s="21"/>
    </row>
    <row r="97" spans="1:7" s="16" customFormat="1" ht="34.5" customHeight="1">
      <c r="A97" s="101"/>
      <c r="B97" s="97" t="s">
        <v>109</v>
      </c>
      <c r="C97" s="98" t="s">
        <v>109</v>
      </c>
      <c r="D97" s="99" t="s">
        <v>109</v>
      </c>
      <c r="E97" s="112"/>
      <c r="F97" s="113"/>
      <c r="G97" s="21"/>
    </row>
    <row r="98" spans="1:7" s="16" customFormat="1" ht="34.5" customHeight="1">
      <c r="A98" s="101"/>
      <c r="B98" s="97" t="s">
        <v>110</v>
      </c>
      <c r="C98" s="98" t="s">
        <v>110</v>
      </c>
      <c r="D98" s="99" t="s">
        <v>110</v>
      </c>
      <c r="E98" s="112"/>
      <c r="F98" s="113"/>
      <c r="G98" s="21"/>
    </row>
    <row r="99" spans="1:7" s="16" customFormat="1" ht="34.5" customHeight="1">
      <c r="A99" s="101"/>
      <c r="B99" s="97" t="s">
        <v>111</v>
      </c>
      <c r="C99" s="98" t="s">
        <v>111</v>
      </c>
      <c r="D99" s="99" t="s">
        <v>111</v>
      </c>
      <c r="E99" s="112"/>
      <c r="F99" s="113"/>
      <c r="G99" s="21"/>
    </row>
    <row r="100" spans="1:7" s="16" customFormat="1" ht="56.25" customHeight="1">
      <c r="A100" s="101"/>
      <c r="B100" s="97" t="s">
        <v>112</v>
      </c>
      <c r="C100" s="98" t="s">
        <v>112</v>
      </c>
      <c r="D100" s="99" t="s">
        <v>112</v>
      </c>
      <c r="E100" s="112"/>
      <c r="F100" s="113"/>
      <c r="G100" s="21"/>
    </row>
    <row r="101" spans="1:7" s="16" customFormat="1" ht="34.5" customHeight="1">
      <c r="A101" s="101"/>
      <c r="B101" s="97" t="s">
        <v>113</v>
      </c>
      <c r="C101" s="98" t="s">
        <v>113</v>
      </c>
      <c r="D101" s="99" t="s">
        <v>113</v>
      </c>
      <c r="E101" s="112"/>
      <c r="F101" s="113"/>
      <c r="G101" s="21"/>
    </row>
    <row r="102" spans="1:7" s="16" customFormat="1" ht="34.5" customHeight="1">
      <c r="A102" s="101"/>
      <c r="B102" s="97" t="s">
        <v>120</v>
      </c>
      <c r="C102" s="98" t="s">
        <v>114</v>
      </c>
      <c r="D102" s="99" t="s">
        <v>114</v>
      </c>
      <c r="E102" s="112"/>
      <c r="F102" s="113"/>
      <c r="G102" s="21"/>
    </row>
    <row r="103" spans="1:7" s="16" customFormat="1" ht="34.5" customHeight="1">
      <c r="A103" s="101"/>
      <c r="B103" s="97" t="s">
        <v>121</v>
      </c>
      <c r="C103" s="98" t="s">
        <v>115</v>
      </c>
      <c r="D103" s="99" t="s">
        <v>115</v>
      </c>
      <c r="E103" s="112"/>
      <c r="F103" s="113"/>
      <c r="G103" s="21"/>
    </row>
    <row r="104" spans="1:7" s="16" customFormat="1" ht="34.5" customHeight="1">
      <c r="A104" s="101"/>
      <c r="B104" s="97" t="s">
        <v>116</v>
      </c>
      <c r="C104" s="98" t="s">
        <v>116</v>
      </c>
      <c r="D104" s="99" t="s">
        <v>116</v>
      </c>
      <c r="E104" s="112"/>
      <c r="F104" s="113"/>
      <c r="G104" s="21"/>
    </row>
    <row r="105" spans="1:7" s="16" customFormat="1" ht="34.5" customHeight="1">
      <c r="A105" s="101"/>
      <c r="B105" s="97" t="s">
        <v>117</v>
      </c>
      <c r="C105" s="98" t="s">
        <v>117</v>
      </c>
      <c r="D105" s="99" t="s">
        <v>117</v>
      </c>
      <c r="E105" s="112"/>
      <c r="F105" s="113"/>
      <c r="G105" s="21"/>
    </row>
    <row r="106" spans="1:7" ht="34.5" customHeight="1">
      <c r="A106" s="101"/>
      <c r="B106" s="97" t="s">
        <v>118</v>
      </c>
      <c r="C106" s="98" t="s">
        <v>118</v>
      </c>
      <c r="D106" s="99" t="s">
        <v>118</v>
      </c>
      <c r="E106" s="112"/>
      <c r="F106" s="113"/>
      <c r="G106" s="2"/>
    </row>
    <row r="107" spans="1:7" ht="34.5" customHeight="1">
      <c r="A107" s="102"/>
      <c r="B107" s="97" t="s">
        <v>119</v>
      </c>
      <c r="C107" s="98" t="s">
        <v>119</v>
      </c>
      <c r="D107" s="99" t="s">
        <v>119</v>
      </c>
      <c r="E107" s="112"/>
      <c r="F107" s="113"/>
      <c r="G107" s="2"/>
    </row>
    <row r="108" spans="1:7" s="16" customFormat="1" ht="34.5" customHeight="1">
      <c r="A108" s="100" t="s">
        <v>67</v>
      </c>
      <c r="B108" s="109" t="s">
        <v>102</v>
      </c>
      <c r="C108" s="110"/>
      <c r="D108" s="111"/>
      <c r="E108" s="112"/>
      <c r="F108" s="113"/>
      <c r="G108" s="21"/>
    </row>
    <row r="109" spans="1:7" s="16" customFormat="1" ht="34.5" customHeight="1">
      <c r="A109" s="101"/>
      <c r="B109" s="97" t="s">
        <v>103</v>
      </c>
      <c r="C109" s="98"/>
      <c r="D109" s="99"/>
      <c r="E109" s="112"/>
      <c r="F109" s="113"/>
      <c r="G109" s="21"/>
    </row>
    <row r="110" spans="1:7" s="16" customFormat="1" ht="34.5" customHeight="1">
      <c r="A110" s="101"/>
      <c r="B110" s="97" t="s">
        <v>104</v>
      </c>
      <c r="C110" s="98" t="s">
        <v>104</v>
      </c>
      <c r="D110" s="99" t="s">
        <v>104</v>
      </c>
      <c r="E110" s="112"/>
      <c r="F110" s="113"/>
      <c r="G110" s="21"/>
    </row>
    <row r="111" spans="1:7" s="16" customFormat="1" ht="34.5" customHeight="1">
      <c r="A111" s="101"/>
      <c r="B111" s="97" t="s">
        <v>105</v>
      </c>
      <c r="C111" s="98" t="s">
        <v>105</v>
      </c>
      <c r="D111" s="99" t="s">
        <v>105</v>
      </c>
      <c r="E111" s="112"/>
      <c r="F111" s="113"/>
      <c r="G111" s="21"/>
    </row>
    <row r="112" spans="1:7" s="16" customFormat="1" ht="34.5" customHeight="1">
      <c r="A112" s="101"/>
      <c r="B112" s="97" t="s">
        <v>106</v>
      </c>
      <c r="C112" s="98" t="s">
        <v>106</v>
      </c>
      <c r="D112" s="99" t="s">
        <v>106</v>
      </c>
      <c r="E112" s="112"/>
      <c r="F112" s="113"/>
      <c r="G112" s="21"/>
    </row>
    <row r="113" spans="1:7" s="16" customFormat="1" ht="34.5" customHeight="1">
      <c r="A113" s="101"/>
      <c r="B113" s="97" t="s">
        <v>107</v>
      </c>
      <c r="C113" s="98" t="s">
        <v>107</v>
      </c>
      <c r="D113" s="99" t="s">
        <v>107</v>
      </c>
      <c r="E113" s="112"/>
      <c r="F113" s="113"/>
      <c r="G113" s="21"/>
    </row>
    <row r="114" spans="1:7" s="16" customFormat="1" ht="34.5" customHeight="1">
      <c r="A114" s="101"/>
      <c r="B114" s="97" t="s">
        <v>108</v>
      </c>
      <c r="C114" s="98" t="s">
        <v>108</v>
      </c>
      <c r="D114" s="99" t="s">
        <v>108</v>
      </c>
      <c r="E114" s="112"/>
      <c r="F114" s="113"/>
      <c r="G114" s="21"/>
    </row>
    <row r="115" spans="1:7" s="16" customFormat="1" ht="34.5" customHeight="1">
      <c r="A115" s="101"/>
      <c r="B115" s="97" t="s">
        <v>109</v>
      </c>
      <c r="C115" s="98" t="s">
        <v>109</v>
      </c>
      <c r="D115" s="99" t="s">
        <v>109</v>
      </c>
      <c r="E115" s="112"/>
      <c r="F115" s="113"/>
      <c r="G115" s="21"/>
    </row>
    <row r="116" spans="1:7" s="16" customFormat="1" ht="34.5" customHeight="1">
      <c r="A116" s="101"/>
      <c r="B116" s="97" t="s">
        <v>110</v>
      </c>
      <c r="C116" s="98" t="s">
        <v>110</v>
      </c>
      <c r="D116" s="99" t="s">
        <v>110</v>
      </c>
      <c r="E116" s="112"/>
      <c r="F116" s="113"/>
      <c r="G116" s="21"/>
    </row>
    <row r="117" spans="1:7" s="16" customFormat="1" ht="34.5" customHeight="1">
      <c r="A117" s="101"/>
      <c r="B117" s="97" t="s">
        <v>111</v>
      </c>
      <c r="C117" s="98" t="s">
        <v>111</v>
      </c>
      <c r="D117" s="99" t="s">
        <v>111</v>
      </c>
      <c r="E117" s="112"/>
      <c r="F117" s="113"/>
      <c r="G117" s="21"/>
    </row>
    <row r="118" spans="1:7" s="16" customFormat="1" ht="56.25" customHeight="1">
      <c r="A118" s="101"/>
      <c r="B118" s="97" t="s">
        <v>112</v>
      </c>
      <c r="C118" s="98" t="s">
        <v>112</v>
      </c>
      <c r="D118" s="99" t="s">
        <v>112</v>
      </c>
      <c r="E118" s="112"/>
      <c r="F118" s="113"/>
      <c r="G118" s="21"/>
    </row>
    <row r="119" spans="1:7" s="16" customFormat="1" ht="34.5" customHeight="1">
      <c r="A119" s="101"/>
      <c r="B119" s="97" t="s">
        <v>113</v>
      </c>
      <c r="C119" s="98" t="s">
        <v>113</v>
      </c>
      <c r="D119" s="99" t="s">
        <v>113</v>
      </c>
      <c r="E119" s="112"/>
      <c r="F119" s="113"/>
      <c r="G119" s="21"/>
    </row>
    <row r="120" spans="1:7" s="16" customFormat="1" ht="34.5" customHeight="1">
      <c r="A120" s="101"/>
      <c r="B120" s="97" t="s">
        <v>120</v>
      </c>
      <c r="C120" s="98" t="s">
        <v>114</v>
      </c>
      <c r="D120" s="99" t="s">
        <v>114</v>
      </c>
      <c r="E120" s="112"/>
      <c r="F120" s="113"/>
      <c r="G120" s="21"/>
    </row>
    <row r="121" spans="1:7" s="16" customFormat="1" ht="34.5" customHeight="1">
      <c r="A121" s="101"/>
      <c r="B121" s="97" t="s">
        <v>121</v>
      </c>
      <c r="C121" s="98" t="s">
        <v>115</v>
      </c>
      <c r="D121" s="99" t="s">
        <v>115</v>
      </c>
      <c r="E121" s="112"/>
      <c r="F121" s="113"/>
      <c r="G121" s="21"/>
    </row>
    <row r="122" spans="1:7" s="16" customFormat="1" ht="34.5" customHeight="1">
      <c r="A122" s="101"/>
      <c r="B122" s="97" t="s">
        <v>116</v>
      </c>
      <c r="C122" s="98" t="s">
        <v>116</v>
      </c>
      <c r="D122" s="99" t="s">
        <v>116</v>
      </c>
      <c r="E122" s="112"/>
      <c r="F122" s="113"/>
      <c r="G122" s="21"/>
    </row>
    <row r="123" spans="1:7" s="16" customFormat="1" ht="34.5" customHeight="1">
      <c r="A123" s="101"/>
      <c r="B123" s="97" t="s">
        <v>117</v>
      </c>
      <c r="C123" s="98" t="s">
        <v>117</v>
      </c>
      <c r="D123" s="99" t="s">
        <v>117</v>
      </c>
      <c r="E123" s="112"/>
      <c r="F123" s="113"/>
      <c r="G123" s="21"/>
    </row>
    <row r="124" spans="1:7" ht="34.5" customHeight="1">
      <c r="A124" s="101"/>
      <c r="B124" s="97" t="s">
        <v>118</v>
      </c>
      <c r="C124" s="98" t="s">
        <v>118</v>
      </c>
      <c r="D124" s="99" t="s">
        <v>118</v>
      </c>
      <c r="E124" s="112"/>
      <c r="F124" s="113"/>
      <c r="G124" s="2"/>
    </row>
    <row r="125" spans="1:7" ht="34.5" customHeight="1">
      <c r="A125" s="102"/>
      <c r="B125" s="97" t="s">
        <v>119</v>
      </c>
      <c r="C125" s="98" t="s">
        <v>119</v>
      </c>
      <c r="D125" s="99" t="s">
        <v>119</v>
      </c>
      <c r="E125" s="112"/>
      <c r="F125" s="113"/>
      <c r="G125" s="2"/>
    </row>
    <row r="126" spans="1:7" s="16" customFormat="1" ht="34.5" customHeight="1">
      <c r="A126" s="100" t="s">
        <v>68</v>
      </c>
      <c r="B126" s="109" t="s">
        <v>102</v>
      </c>
      <c r="C126" s="110"/>
      <c r="D126" s="111"/>
      <c r="E126" s="112"/>
      <c r="F126" s="113"/>
      <c r="G126" s="21"/>
    </row>
    <row r="127" spans="1:7" s="16" customFormat="1" ht="34.5" customHeight="1">
      <c r="A127" s="101"/>
      <c r="B127" s="97" t="s">
        <v>103</v>
      </c>
      <c r="C127" s="98"/>
      <c r="D127" s="99"/>
      <c r="E127" s="112"/>
      <c r="F127" s="113"/>
      <c r="G127" s="21"/>
    </row>
    <row r="128" spans="1:7" s="16" customFormat="1" ht="34.5" customHeight="1">
      <c r="A128" s="101"/>
      <c r="B128" s="97" t="s">
        <v>104</v>
      </c>
      <c r="C128" s="98" t="s">
        <v>104</v>
      </c>
      <c r="D128" s="99" t="s">
        <v>104</v>
      </c>
      <c r="E128" s="112"/>
      <c r="F128" s="113"/>
      <c r="G128" s="21"/>
    </row>
    <row r="129" spans="1:7" s="16" customFormat="1" ht="34.5" customHeight="1">
      <c r="A129" s="101"/>
      <c r="B129" s="97" t="s">
        <v>105</v>
      </c>
      <c r="C129" s="98" t="s">
        <v>105</v>
      </c>
      <c r="D129" s="99" t="s">
        <v>105</v>
      </c>
      <c r="E129" s="112"/>
      <c r="F129" s="113"/>
      <c r="G129" s="21"/>
    </row>
    <row r="130" spans="1:7" s="16" customFormat="1" ht="34.5" customHeight="1">
      <c r="A130" s="101"/>
      <c r="B130" s="97" t="s">
        <v>106</v>
      </c>
      <c r="C130" s="98" t="s">
        <v>106</v>
      </c>
      <c r="D130" s="99" t="s">
        <v>106</v>
      </c>
      <c r="E130" s="112"/>
      <c r="F130" s="113"/>
      <c r="G130" s="21"/>
    </row>
    <row r="131" spans="1:7" s="16" customFormat="1" ht="34.5" customHeight="1">
      <c r="A131" s="101"/>
      <c r="B131" s="97" t="s">
        <v>107</v>
      </c>
      <c r="C131" s="98" t="s">
        <v>107</v>
      </c>
      <c r="D131" s="99" t="s">
        <v>107</v>
      </c>
      <c r="E131" s="112"/>
      <c r="F131" s="113"/>
      <c r="G131" s="21"/>
    </row>
    <row r="132" spans="1:7" s="16" customFormat="1" ht="34.5" customHeight="1">
      <c r="A132" s="101"/>
      <c r="B132" s="97" t="s">
        <v>108</v>
      </c>
      <c r="C132" s="98" t="s">
        <v>108</v>
      </c>
      <c r="D132" s="99" t="s">
        <v>108</v>
      </c>
      <c r="E132" s="112"/>
      <c r="F132" s="113"/>
      <c r="G132" s="21"/>
    </row>
    <row r="133" spans="1:7" s="16" customFormat="1" ht="34.5" customHeight="1">
      <c r="A133" s="101"/>
      <c r="B133" s="97" t="s">
        <v>109</v>
      </c>
      <c r="C133" s="98" t="s">
        <v>109</v>
      </c>
      <c r="D133" s="99" t="s">
        <v>109</v>
      </c>
      <c r="E133" s="112"/>
      <c r="F133" s="113"/>
      <c r="G133" s="21"/>
    </row>
    <row r="134" spans="1:7" s="16" customFormat="1" ht="34.5" customHeight="1">
      <c r="A134" s="101"/>
      <c r="B134" s="97" t="s">
        <v>110</v>
      </c>
      <c r="C134" s="98" t="s">
        <v>110</v>
      </c>
      <c r="D134" s="99" t="s">
        <v>110</v>
      </c>
      <c r="E134" s="112"/>
      <c r="F134" s="113"/>
      <c r="G134" s="21"/>
    </row>
    <row r="135" spans="1:7" s="16" customFormat="1" ht="34.5" customHeight="1">
      <c r="A135" s="101"/>
      <c r="B135" s="97" t="s">
        <v>111</v>
      </c>
      <c r="C135" s="98" t="s">
        <v>111</v>
      </c>
      <c r="D135" s="99" t="s">
        <v>111</v>
      </c>
      <c r="E135" s="112"/>
      <c r="F135" s="113"/>
      <c r="G135" s="21"/>
    </row>
    <row r="136" spans="1:7" s="16" customFormat="1" ht="56.25" customHeight="1">
      <c r="A136" s="101"/>
      <c r="B136" s="97" t="s">
        <v>112</v>
      </c>
      <c r="C136" s="98" t="s">
        <v>112</v>
      </c>
      <c r="D136" s="99" t="s">
        <v>112</v>
      </c>
      <c r="E136" s="112"/>
      <c r="F136" s="113"/>
      <c r="G136" s="21"/>
    </row>
    <row r="137" spans="1:7" s="16" customFormat="1" ht="34.5" customHeight="1">
      <c r="A137" s="101"/>
      <c r="B137" s="97" t="s">
        <v>113</v>
      </c>
      <c r="C137" s="98" t="s">
        <v>113</v>
      </c>
      <c r="D137" s="99" t="s">
        <v>113</v>
      </c>
      <c r="E137" s="112"/>
      <c r="F137" s="113"/>
      <c r="G137" s="21"/>
    </row>
    <row r="138" spans="1:7" s="16" customFormat="1" ht="34.5" customHeight="1">
      <c r="A138" s="101"/>
      <c r="B138" s="97" t="s">
        <v>120</v>
      </c>
      <c r="C138" s="98" t="s">
        <v>114</v>
      </c>
      <c r="D138" s="99" t="s">
        <v>114</v>
      </c>
      <c r="E138" s="112"/>
      <c r="F138" s="113"/>
      <c r="G138" s="21"/>
    </row>
    <row r="139" spans="1:7" s="16" customFormat="1" ht="34.5" customHeight="1">
      <c r="A139" s="101"/>
      <c r="B139" s="97" t="s">
        <v>121</v>
      </c>
      <c r="C139" s="98" t="s">
        <v>115</v>
      </c>
      <c r="D139" s="99" t="s">
        <v>115</v>
      </c>
      <c r="E139" s="112"/>
      <c r="F139" s="113"/>
      <c r="G139" s="21"/>
    </row>
    <row r="140" spans="1:7" s="16" customFormat="1" ht="34.5" customHeight="1">
      <c r="A140" s="101"/>
      <c r="B140" s="97" t="s">
        <v>116</v>
      </c>
      <c r="C140" s="98" t="s">
        <v>116</v>
      </c>
      <c r="D140" s="99" t="s">
        <v>116</v>
      </c>
      <c r="E140" s="112"/>
      <c r="F140" s="113"/>
      <c r="G140" s="21"/>
    </row>
    <row r="141" spans="1:7" s="16" customFormat="1" ht="34.5" customHeight="1">
      <c r="A141" s="101"/>
      <c r="B141" s="97" t="s">
        <v>117</v>
      </c>
      <c r="C141" s="98" t="s">
        <v>117</v>
      </c>
      <c r="D141" s="99" t="s">
        <v>117</v>
      </c>
      <c r="E141" s="112"/>
      <c r="F141" s="113"/>
      <c r="G141" s="21"/>
    </row>
    <row r="142" spans="1:7" ht="34.5" customHeight="1">
      <c r="A142" s="101"/>
      <c r="B142" s="97" t="s">
        <v>118</v>
      </c>
      <c r="C142" s="98" t="s">
        <v>118</v>
      </c>
      <c r="D142" s="99" t="s">
        <v>118</v>
      </c>
      <c r="E142" s="112"/>
      <c r="F142" s="113"/>
      <c r="G142" s="2"/>
    </row>
    <row r="143" spans="1:7" ht="34.5" customHeight="1">
      <c r="A143" s="102"/>
      <c r="B143" s="97" t="s">
        <v>119</v>
      </c>
      <c r="C143" s="98" t="s">
        <v>119</v>
      </c>
      <c r="D143" s="99" t="s">
        <v>119</v>
      </c>
      <c r="E143" s="112"/>
      <c r="F143" s="113"/>
      <c r="G143" s="2"/>
    </row>
    <row r="144" spans="1:7" s="16" customFormat="1" ht="34.5" customHeight="1">
      <c r="A144" s="100" t="s">
        <v>73</v>
      </c>
      <c r="B144" s="109" t="s">
        <v>102</v>
      </c>
      <c r="C144" s="110"/>
      <c r="D144" s="111"/>
      <c r="E144" s="112"/>
      <c r="F144" s="113"/>
      <c r="G144" s="21"/>
    </row>
    <row r="145" spans="1:7" s="16" customFormat="1" ht="34.5" customHeight="1">
      <c r="A145" s="101"/>
      <c r="B145" s="97" t="s">
        <v>103</v>
      </c>
      <c r="C145" s="98"/>
      <c r="D145" s="99"/>
      <c r="E145" s="112"/>
      <c r="F145" s="113"/>
      <c r="G145" s="21"/>
    </row>
    <row r="146" spans="1:7" s="16" customFormat="1" ht="34.5" customHeight="1">
      <c r="A146" s="101"/>
      <c r="B146" s="97" t="s">
        <v>104</v>
      </c>
      <c r="C146" s="98" t="s">
        <v>104</v>
      </c>
      <c r="D146" s="99" t="s">
        <v>104</v>
      </c>
      <c r="E146" s="112"/>
      <c r="F146" s="113"/>
      <c r="G146" s="21"/>
    </row>
    <row r="147" spans="1:7" s="16" customFormat="1" ht="34.5" customHeight="1">
      <c r="A147" s="101"/>
      <c r="B147" s="97" t="s">
        <v>105</v>
      </c>
      <c r="C147" s="98" t="s">
        <v>105</v>
      </c>
      <c r="D147" s="99" t="s">
        <v>105</v>
      </c>
      <c r="E147" s="112"/>
      <c r="F147" s="113"/>
      <c r="G147" s="21"/>
    </row>
    <row r="148" spans="1:7" s="16" customFormat="1" ht="34.5" customHeight="1">
      <c r="A148" s="101"/>
      <c r="B148" s="97" t="s">
        <v>106</v>
      </c>
      <c r="C148" s="98" t="s">
        <v>106</v>
      </c>
      <c r="D148" s="99" t="s">
        <v>106</v>
      </c>
      <c r="E148" s="112"/>
      <c r="F148" s="113"/>
      <c r="G148" s="21"/>
    </row>
    <row r="149" spans="1:7" s="16" customFormat="1" ht="34.5" customHeight="1">
      <c r="A149" s="101"/>
      <c r="B149" s="97" t="s">
        <v>107</v>
      </c>
      <c r="C149" s="98" t="s">
        <v>107</v>
      </c>
      <c r="D149" s="99" t="s">
        <v>107</v>
      </c>
      <c r="E149" s="112"/>
      <c r="F149" s="113"/>
      <c r="G149" s="21"/>
    </row>
    <row r="150" spans="1:7" s="16" customFormat="1" ht="34.5" customHeight="1">
      <c r="A150" s="101"/>
      <c r="B150" s="97" t="s">
        <v>108</v>
      </c>
      <c r="C150" s="98" t="s">
        <v>108</v>
      </c>
      <c r="D150" s="99" t="s">
        <v>108</v>
      </c>
      <c r="E150" s="112"/>
      <c r="F150" s="113"/>
      <c r="G150" s="21"/>
    </row>
    <row r="151" spans="1:7" s="16" customFormat="1" ht="34.5" customHeight="1">
      <c r="A151" s="101"/>
      <c r="B151" s="97" t="s">
        <v>109</v>
      </c>
      <c r="C151" s="98" t="s">
        <v>109</v>
      </c>
      <c r="D151" s="99" t="s">
        <v>109</v>
      </c>
      <c r="E151" s="112"/>
      <c r="F151" s="113"/>
      <c r="G151" s="21"/>
    </row>
    <row r="152" spans="1:7" s="16" customFormat="1" ht="34.5" customHeight="1">
      <c r="A152" s="101"/>
      <c r="B152" s="97" t="s">
        <v>110</v>
      </c>
      <c r="C152" s="98" t="s">
        <v>110</v>
      </c>
      <c r="D152" s="99" t="s">
        <v>110</v>
      </c>
      <c r="E152" s="112"/>
      <c r="F152" s="113"/>
      <c r="G152" s="21"/>
    </row>
    <row r="153" spans="1:7" s="16" customFormat="1" ht="34.5" customHeight="1">
      <c r="A153" s="101"/>
      <c r="B153" s="97" t="s">
        <v>111</v>
      </c>
      <c r="C153" s="98" t="s">
        <v>111</v>
      </c>
      <c r="D153" s="99" t="s">
        <v>111</v>
      </c>
      <c r="E153" s="112"/>
      <c r="F153" s="113"/>
      <c r="G153" s="21"/>
    </row>
    <row r="154" spans="1:7" s="16" customFormat="1" ht="56.25" customHeight="1">
      <c r="A154" s="101"/>
      <c r="B154" s="97" t="s">
        <v>112</v>
      </c>
      <c r="C154" s="98" t="s">
        <v>112</v>
      </c>
      <c r="D154" s="99" t="s">
        <v>112</v>
      </c>
      <c r="E154" s="112"/>
      <c r="F154" s="113"/>
      <c r="G154" s="21"/>
    </row>
    <row r="155" spans="1:7" s="16" customFormat="1" ht="34.5" customHeight="1">
      <c r="A155" s="101"/>
      <c r="B155" s="97" t="s">
        <v>113</v>
      </c>
      <c r="C155" s="98" t="s">
        <v>113</v>
      </c>
      <c r="D155" s="99" t="s">
        <v>113</v>
      </c>
      <c r="E155" s="112"/>
      <c r="F155" s="113"/>
      <c r="G155" s="21"/>
    </row>
    <row r="156" spans="1:7" s="16" customFormat="1" ht="34.5" customHeight="1">
      <c r="A156" s="101"/>
      <c r="B156" s="97" t="s">
        <v>120</v>
      </c>
      <c r="C156" s="98" t="s">
        <v>114</v>
      </c>
      <c r="D156" s="99" t="s">
        <v>114</v>
      </c>
      <c r="E156" s="112"/>
      <c r="F156" s="113"/>
      <c r="G156" s="21"/>
    </row>
    <row r="157" spans="1:7" s="16" customFormat="1" ht="34.5" customHeight="1">
      <c r="A157" s="101"/>
      <c r="B157" s="97" t="s">
        <v>121</v>
      </c>
      <c r="C157" s="98" t="s">
        <v>115</v>
      </c>
      <c r="D157" s="99" t="s">
        <v>115</v>
      </c>
      <c r="E157" s="112"/>
      <c r="F157" s="113"/>
      <c r="G157" s="21"/>
    </row>
    <row r="158" spans="1:7" s="16" customFormat="1" ht="34.5" customHeight="1">
      <c r="A158" s="101"/>
      <c r="B158" s="97" t="s">
        <v>116</v>
      </c>
      <c r="C158" s="98" t="s">
        <v>116</v>
      </c>
      <c r="D158" s="99" t="s">
        <v>116</v>
      </c>
      <c r="E158" s="112"/>
      <c r="F158" s="113"/>
      <c r="G158" s="21"/>
    </row>
    <row r="159" spans="1:7" s="16" customFormat="1" ht="34.5" customHeight="1">
      <c r="A159" s="101"/>
      <c r="B159" s="97" t="s">
        <v>117</v>
      </c>
      <c r="C159" s="98" t="s">
        <v>117</v>
      </c>
      <c r="D159" s="99" t="s">
        <v>117</v>
      </c>
      <c r="E159" s="112"/>
      <c r="F159" s="113"/>
      <c r="G159" s="21"/>
    </row>
    <row r="160" spans="1:7" ht="34.5" customHeight="1">
      <c r="A160" s="101"/>
      <c r="B160" s="97" t="s">
        <v>118</v>
      </c>
      <c r="C160" s="98" t="s">
        <v>118</v>
      </c>
      <c r="D160" s="99" t="s">
        <v>118</v>
      </c>
      <c r="E160" s="112"/>
      <c r="F160" s="113"/>
      <c r="G160" s="2"/>
    </row>
    <row r="161" spans="1:7" ht="34.5" customHeight="1">
      <c r="A161" s="102"/>
      <c r="B161" s="97" t="s">
        <v>119</v>
      </c>
      <c r="C161" s="98" t="s">
        <v>119</v>
      </c>
      <c r="D161" s="99" t="s">
        <v>119</v>
      </c>
      <c r="E161" s="112"/>
      <c r="F161" s="113"/>
      <c r="G161" s="2"/>
    </row>
    <row r="162" spans="1:7" s="16" customFormat="1" ht="34.5" customHeight="1">
      <c r="A162" s="100" t="s">
        <v>74</v>
      </c>
      <c r="B162" s="109" t="s">
        <v>102</v>
      </c>
      <c r="C162" s="110"/>
      <c r="D162" s="111"/>
      <c r="E162" s="112"/>
      <c r="F162" s="113"/>
      <c r="G162" s="21"/>
    </row>
    <row r="163" spans="1:7" s="16" customFormat="1" ht="34.5" customHeight="1">
      <c r="A163" s="101"/>
      <c r="B163" s="97" t="s">
        <v>103</v>
      </c>
      <c r="C163" s="98"/>
      <c r="D163" s="99"/>
      <c r="E163" s="112"/>
      <c r="F163" s="113"/>
      <c r="G163" s="21"/>
    </row>
    <row r="164" spans="1:7" s="16" customFormat="1" ht="34.5" customHeight="1">
      <c r="A164" s="101"/>
      <c r="B164" s="97" t="s">
        <v>104</v>
      </c>
      <c r="C164" s="98" t="s">
        <v>104</v>
      </c>
      <c r="D164" s="99" t="s">
        <v>104</v>
      </c>
      <c r="E164" s="112"/>
      <c r="F164" s="113"/>
      <c r="G164" s="21"/>
    </row>
    <row r="165" spans="1:7" s="16" customFormat="1" ht="34.5" customHeight="1">
      <c r="A165" s="101"/>
      <c r="B165" s="97" t="s">
        <v>105</v>
      </c>
      <c r="C165" s="98" t="s">
        <v>105</v>
      </c>
      <c r="D165" s="99" t="s">
        <v>105</v>
      </c>
      <c r="E165" s="112"/>
      <c r="F165" s="113"/>
      <c r="G165" s="21"/>
    </row>
    <row r="166" spans="1:7" s="16" customFormat="1" ht="34.5" customHeight="1">
      <c r="A166" s="101"/>
      <c r="B166" s="97" t="s">
        <v>106</v>
      </c>
      <c r="C166" s="98" t="s">
        <v>106</v>
      </c>
      <c r="D166" s="99" t="s">
        <v>106</v>
      </c>
      <c r="E166" s="112"/>
      <c r="F166" s="113"/>
      <c r="G166" s="21"/>
    </row>
    <row r="167" spans="1:7" s="16" customFormat="1" ht="34.5" customHeight="1">
      <c r="A167" s="101"/>
      <c r="B167" s="97" t="s">
        <v>107</v>
      </c>
      <c r="C167" s="98" t="s">
        <v>107</v>
      </c>
      <c r="D167" s="99" t="s">
        <v>107</v>
      </c>
      <c r="E167" s="112"/>
      <c r="F167" s="113"/>
      <c r="G167" s="21"/>
    </row>
    <row r="168" spans="1:7" s="16" customFormat="1" ht="34.5" customHeight="1">
      <c r="A168" s="101"/>
      <c r="B168" s="97" t="s">
        <v>108</v>
      </c>
      <c r="C168" s="98" t="s">
        <v>108</v>
      </c>
      <c r="D168" s="99" t="s">
        <v>108</v>
      </c>
      <c r="E168" s="112"/>
      <c r="F168" s="113"/>
      <c r="G168" s="21"/>
    </row>
    <row r="169" spans="1:7" s="16" customFormat="1" ht="34.5" customHeight="1">
      <c r="A169" s="101"/>
      <c r="B169" s="97" t="s">
        <v>109</v>
      </c>
      <c r="C169" s="98" t="s">
        <v>109</v>
      </c>
      <c r="D169" s="99" t="s">
        <v>109</v>
      </c>
      <c r="E169" s="112"/>
      <c r="F169" s="113"/>
      <c r="G169" s="21"/>
    </row>
    <row r="170" spans="1:7" s="16" customFormat="1" ht="34.5" customHeight="1">
      <c r="A170" s="101"/>
      <c r="B170" s="97" t="s">
        <v>110</v>
      </c>
      <c r="C170" s="98" t="s">
        <v>110</v>
      </c>
      <c r="D170" s="99" t="s">
        <v>110</v>
      </c>
      <c r="E170" s="112"/>
      <c r="F170" s="113"/>
      <c r="G170" s="21"/>
    </row>
    <row r="171" spans="1:7" s="16" customFormat="1" ht="34.5" customHeight="1">
      <c r="A171" s="101"/>
      <c r="B171" s="97" t="s">
        <v>111</v>
      </c>
      <c r="C171" s="98" t="s">
        <v>111</v>
      </c>
      <c r="D171" s="99" t="s">
        <v>111</v>
      </c>
      <c r="E171" s="112"/>
      <c r="F171" s="113"/>
      <c r="G171" s="21"/>
    </row>
    <row r="172" spans="1:7" s="16" customFormat="1" ht="56.25" customHeight="1">
      <c r="A172" s="101"/>
      <c r="B172" s="97" t="s">
        <v>112</v>
      </c>
      <c r="C172" s="98" t="s">
        <v>112</v>
      </c>
      <c r="D172" s="99" t="s">
        <v>112</v>
      </c>
      <c r="E172" s="112"/>
      <c r="F172" s="113"/>
      <c r="G172" s="21"/>
    </row>
    <row r="173" spans="1:7" s="16" customFormat="1" ht="34.5" customHeight="1">
      <c r="A173" s="101"/>
      <c r="B173" s="97" t="s">
        <v>113</v>
      </c>
      <c r="C173" s="98" t="s">
        <v>113</v>
      </c>
      <c r="D173" s="99" t="s">
        <v>113</v>
      </c>
      <c r="E173" s="112"/>
      <c r="F173" s="113"/>
      <c r="G173" s="21"/>
    </row>
    <row r="174" spans="1:7" s="16" customFormat="1" ht="34.5" customHeight="1">
      <c r="A174" s="101"/>
      <c r="B174" s="97" t="s">
        <v>120</v>
      </c>
      <c r="C174" s="98" t="s">
        <v>114</v>
      </c>
      <c r="D174" s="99" t="s">
        <v>114</v>
      </c>
      <c r="E174" s="112"/>
      <c r="F174" s="113"/>
      <c r="G174" s="21"/>
    </row>
    <row r="175" spans="1:7" s="16" customFormat="1" ht="34.5" customHeight="1">
      <c r="A175" s="101"/>
      <c r="B175" s="97" t="s">
        <v>121</v>
      </c>
      <c r="C175" s="98" t="s">
        <v>115</v>
      </c>
      <c r="D175" s="99" t="s">
        <v>115</v>
      </c>
      <c r="E175" s="112"/>
      <c r="F175" s="113"/>
      <c r="G175" s="21"/>
    </row>
    <row r="176" spans="1:7" s="16" customFormat="1" ht="34.5" customHeight="1">
      <c r="A176" s="101"/>
      <c r="B176" s="97" t="s">
        <v>116</v>
      </c>
      <c r="C176" s="98" t="s">
        <v>116</v>
      </c>
      <c r="D176" s="99" t="s">
        <v>116</v>
      </c>
      <c r="E176" s="112"/>
      <c r="F176" s="113"/>
      <c r="G176" s="21"/>
    </row>
    <row r="177" spans="1:7" s="16" customFormat="1" ht="34.5" customHeight="1">
      <c r="A177" s="101"/>
      <c r="B177" s="97" t="s">
        <v>117</v>
      </c>
      <c r="C177" s="98" t="s">
        <v>117</v>
      </c>
      <c r="D177" s="99" t="s">
        <v>117</v>
      </c>
      <c r="E177" s="112"/>
      <c r="F177" s="113"/>
      <c r="G177" s="21"/>
    </row>
    <row r="178" spans="1:7" ht="34.5" customHeight="1">
      <c r="A178" s="101"/>
      <c r="B178" s="97" t="s">
        <v>118</v>
      </c>
      <c r="C178" s="98" t="s">
        <v>118</v>
      </c>
      <c r="D178" s="99" t="s">
        <v>118</v>
      </c>
      <c r="E178" s="112"/>
      <c r="F178" s="113"/>
      <c r="G178" s="2"/>
    </row>
    <row r="179" spans="1:7" ht="34.5" customHeight="1">
      <c r="A179" s="102"/>
      <c r="B179" s="97" t="s">
        <v>119</v>
      </c>
      <c r="C179" s="98" t="s">
        <v>119</v>
      </c>
      <c r="D179" s="99" t="s">
        <v>119</v>
      </c>
      <c r="E179" s="112"/>
      <c r="F179" s="113"/>
      <c r="G179" s="2"/>
    </row>
    <row r="180" spans="1:7" s="16" customFormat="1" ht="34.5" customHeight="1">
      <c r="A180" s="100" t="s">
        <v>75</v>
      </c>
      <c r="B180" s="109" t="s">
        <v>102</v>
      </c>
      <c r="C180" s="110"/>
      <c r="D180" s="111"/>
      <c r="E180" s="112"/>
      <c r="F180" s="113"/>
      <c r="G180" s="21"/>
    </row>
    <row r="181" spans="1:7" s="16" customFormat="1" ht="34.5" customHeight="1">
      <c r="A181" s="101"/>
      <c r="B181" s="97" t="s">
        <v>103</v>
      </c>
      <c r="C181" s="98"/>
      <c r="D181" s="99"/>
      <c r="E181" s="112"/>
      <c r="F181" s="113"/>
      <c r="G181" s="21"/>
    </row>
    <row r="182" spans="1:7" s="16" customFormat="1" ht="34.5" customHeight="1">
      <c r="A182" s="101"/>
      <c r="B182" s="97" t="s">
        <v>104</v>
      </c>
      <c r="C182" s="98" t="s">
        <v>104</v>
      </c>
      <c r="D182" s="99" t="s">
        <v>104</v>
      </c>
      <c r="E182" s="112"/>
      <c r="F182" s="113"/>
      <c r="G182" s="21"/>
    </row>
    <row r="183" spans="1:7" s="16" customFormat="1" ht="34.5" customHeight="1">
      <c r="A183" s="101"/>
      <c r="B183" s="97" t="s">
        <v>105</v>
      </c>
      <c r="C183" s="98" t="s">
        <v>105</v>
      </c>
      <c r="D183" s="99" t="s">
        <v>105</v>
      </c>
      <c r="E183" s="112"/>
      <c r="F183" s="113"/>
      <c r="G183" s="21"/>
    </row>
    <row r="184" spans="1:7" s="16" customFormat="1" ht="34.5" customHeight="1">
      <c r="A184" s="101"/>
      <c r="B184" s="97" t="s">
        <v>106</v>
      </c>
      <c r="C184" s="98" t="s">
        <v>106</v>
      </c>
      <c r="D184" s="99" t="s">
        <v>106</v>
      </c>
      <c r="E184" s="112"/>
      <c r="F184" s="113"/>
      <c r="G184" s="21"/>
    </row>
    <row r="185" spans="1:7" s="16" customFormat="1" ht="34.5" customHeight="1">
      <c r="A185" s="101"/>
      <c r="B185" s="97" t="s">
        <v>107</v>
      </c>
      <c r="C185" s="98" t="s">
        <v>107</v>
      </c>
      <c r="D185" s="99" t="s">
        <v>107</v>
      </c>
      <c r="E185" s="112"/>
      <c r="F185" s="113"/>
      <c r="G185" s="21"/>
    </row>
    <row r="186" spans="1:7" s="16" customFormat="1" ht="34.5" customHeight="1">
      <c r="A186" s="101"/>
      <c r="B186" s="97" t="s">
        <v>108</v>
      </c>
      <c r="C186" s="98" t="s">
        <v>108</v>
      </c>
      <c r="D186" s="99" t="s">
        <v>108</v>
      </c>
      <c r="E186" s="112"/>
      <c r="F186" s="113"/>
      <c r="G186" s="21"/>
    </row>
    <row r="187" spans="1:7" s="16" customFormat="1" ht="34.5" customHeight="1">
      <c r="A187" s="101"/>
      <c r="B187" s="97" t="s">
        <v>109</v>
      </c>
      <c r="C187" s="98" t="s">
        <v>109</v>
      </c>
      <c r="D187" s="99" t="s">
        <v>109</v>
      </c>
      <c r="E187" s="112"/>
      <c r="F187" s="113"/>
      <c r="G187" s="21"/>
    </row>
    <row r="188" spans="1:7" s="16" customFormat="1" ht="34.5" customHeight="1">
      <c r="A188" s="101"/>
      <c r="B188" s="97" t="s">
        <v>110</v>
      </c>
      <c r="C188" s="98" t="s">
        <v>110</v>
      </c>
      <c r="D188" s="99" t="s">
        <v>110</v>
      </c>
      <c r="E188" s="112"/>
      <c r="F188" s="113"/>
      <c r="G188" s="21"/>
    </row>
    <row r="189" spans="1:7" s="16" customFormat="1" ht="34.5" customHeight="1">
      <c r="A189" s="101"/>
      <c r="B189" s="97" t="s">
        <v>111</v>
      </c>
      <c r="C189" s="98" t="s">
        <v>111</v>
      </c>
      <c r="D189" s="99" t="s">
        <v>111</v>
      </c>
      <c r="E189" s="112"/>
      <c r="F189" s="113"/>
      <c r="G189" s="21"/>
    </row>
    <row r="190" spans="1:7" s="16" customFormat="1" ht="56.25" customHeight="1">
      <c r="A190" s="101"/>
      <c r="B190" s="97" t="s">
        <v>112</v>
      </c>
      <c r="C190" s="98" t="s">
        <v>112</v>
      </c>
      <c r="D190" s="99" t="s">
        <v>112</v>
      </c>
      <c r="E190" s="112"/>
      <c r="F190" s="113"/>
      <c r="G190" s="21"/>
    </row>
    <row r="191" spans="1:7" s="16" customFormat="1" ht="34.5" customHeight="1">
      <c r="A191" s="101"/>
      <c r="B191" s="97" t="s">
        <v>113</v>
      </c>
      <c r="C191" s="98" t="s">
        <v>113</v>
      </c>
      <c r="D191" s="99" t="s">
        <v>113</v>
      </c>
      <c r="E191" s="112"/>
      <c r="F191" s="113"/>
      <c r="G191" s="21"/>
    </row>
    <row r="192" spans="1:7" s="16" customFormat="1" ht="34.5" customHeight="1">
      <c r="A192" s="101"/>
      <c r="B192" s="97" t="s">
        <v>120</v>
      </c>
      <c r="C192" s="98" t="s">
        <v>114</v>
      </c>
      <c r="D192" s="99" t="s">
        <v>114</v>
      </c>
      <c r="E192" s="112"/>
      <c r="F192" s="113"/>
      <c r="G192" s="21"/>
    </row>
    <row r="193" spans="1:7" s="16" customFormat="1" ht="34.5" customHeight="1">
      <c r="A193" s="101"/>
      <c r="B193" s="97" t="s">
        <v>121</v>
      </c>
      <c r="C193" s="98" t="s">
        <v>115</v>
      </c>
      <c r="D193" s="99" t="s">
        <v>115</v>
      </c>
      <c r="E193" s="112"/>
      <c r="F193" s="113"/>
      <c r="G193" s="21"/>
    </row>
    <row r="194" spans="1:7" s="16" customFormat="1" ht="34.5" customHeight="1">
      <c r="A194" s="101"/>
      <c r="B194" s="97" t="s">
        <v>116</v>
      </c>
      <c r="C194" s="98" t="s">
        <v>116</v>
      </c>
      <c r="D194" s="99" t="s">
        <v>116</v>
      </c>
      <c r="E194" s="112"/>
      <c r="F194" s="113"/>
      <c r="G194" s="21"/>
    </row>
    <row r="195" spans="1:7" s="16" customFormat="1" ht="34.5" customHeight="1">
      <c r="A195" s="101"/>
      <c r="B195" s="97" t="s">
        <v>117</v>
      </c>
      <c r="C195" s="98" t="s">
        <v>117</v>
      </c>
      <c r="D195" s="99" t="s">
        <v>117</v>
      </c>
      <c r="E195" s="112"/>
      <c r="F195" s="113"/>
      <c r="G195" s="21"/>
    </row>
    <row r="196" spans="1:7" ht="34.5" customHeight="1">
      <c r="A196" s="101"/>
      <c r="B196" s="97" t="s">
        <v>118</v>
      </c>
      <c r="C196" s="98" t="s">
        <v>118</v>
      </c>
      <c r="D196" s="99" t="s">
        <v>118</v>
      </c>
      <c r="E196" s="112"/>
      <c r="F196" s="113"/>
      <c r="G196" s="2"/>
    </row>
    <row r="197" spans="1:7" ht="34.5" customHeight="1">
      <c r="A197" s="102"/>
      <c r="B197" s="97" t="s">
        <v>119</v>
      </c>
      <c r="C197" s="98" t="s">
        <v>119</v>
      </c>
      <c r="D197" s="99" t="s">
        <v>119</v>
      </c>
      <c r="E197" s="112"/>
      <c r="F197" s="113"/>
      <c r="G197" s="2"/>
    </row>
    <row r="198" spans="1:7" s="16" customFormat="1" ht="34.5" customHeight="1">
      <c r="A198" s="100" t="s">
        <v>76</v>
      </c>
      <c r="B198" s="109" t="s">
        <v>102</v>
      </c>
      <c r="C198" s="110"/>
      <c r="D198" s="111"/>
      <c r="E198" s="112"/>
      <c r="F198" s="113"/>
      <c r="G198" s="21"/>
    </row>
    <row r="199" spans="1:7" s="16" customFormat="1" ht="34.5" customHeight="1">
      <c r="A199" s="101"/>
      <c r="B199" s="97" t="s">
        <v>103</v>
      </c>
      <c r="C199" s="98"/>
      <c r="D199" s="99"/>
      <c r="E199" s="112"/>
      <c r="F199" s="113"/>
      <c r="G199" s="21"/>
    </row>
    <row r="200" spans="1:7" s="16" customFormat="1" ht="34.5" customHeight="1">
      <c r="A200" s="101"/>
      <c r="B200" s="97" t="s">
        <v>104</v>
      </c>
      <c r="C200" s="98" t="s">
        <v>104</v>
      </c>
      <c r="D200" s="99" t="s">
        <v>104</v>
      </c>
      <c r="E200" s="112"/>
      <c r="F200" s="113"/>
      <c r="G200" s="21"/>
    </row>
    <row r="201" spans="1:7" s="16" customFormat="1" ht="34.5" customHeight="1">
      <c r="A201" s="101"/>
      <c r="B201" s="97" t="s">
        <v>105</v>
      </c>
      <c r="C201" s="98" t="s">
        <v>105</v>
      </c>
      <c r="D201" s="99" t="s">
        <v>105</v>
      </c>
      <c r="E201" s="112"/>
      <c r="F201" s="113"/>
      <c r="G201" s="21"/>
    </row>
    <row r="202" spans="1:7" s="16" customFormat="1" ht="34.5" customHeight="1">
      <c r="A202" s="101"/>
      <c r="B202" s="97" t="s">
        <v>106</v>
      </c>
      <c r="C202" s="98" t="s">
        <v>106</v>
      </c>
      <c r="D202" s="99" t="s">
        <v>106</v>
      </c>
      <c r="E202" s="112"/>
      <c r="F202" s="113"/>
      <c r="G202" s="21"/>
    </row>
    <row r="203" spans="1:7" s="16" customFormat="1" ht="34.5" customHeight="1">
      <c r="A203" s="101"/>
      <c r="B203" s="97" t="s">
        <v>107</v>
      </c>
      <c r="C203" s="98" t="s">
        <v>107</v>
      </c>
      <c r="D203" s="99" t="s">
        <v>107</v>
      </c>
      <c r="E203" s="112"/>
      <c r="F203" s="113"/>
      <c r="G203" s="21"/>
    </row>
    <row r="204" spans="1:7" s="16" customFormat="1" ht="34.5" customHeight="1">
      <c r="A204" s="101"/>
      <c r="B204" s="97" t="s">
        <v>108</v>
      </c>
      <c r="C204" s="98" t="s">
        <v>108</v>
      </c>
      <c r="D204" s="99" t="s">
        <v>108</v>
      </c>
      <c r="E204" s="112"/>
      <c r="F204" s="113"/>
      <c r="G204" s="21"/>
    </row>
    <row r="205" spans="1:7" s="16" customFormat="1" ht="34.5" customHeight="1">
      <c r="A205" s="101"/>
      <c r="B205" s="97" t="s">
        <v>109</v>
      </c>
      <c r="C205" s="98" t="s">
        <v>109</v>
      </c>
      <c r="D205" s="99" t="s">
        <v>109</v>
      </c>
      <c r="E205" s="112"/>
      <c r="F205" s="113"/>
      <c r="G205" s="21"/>
    </row>
    <row r="206" spans="1:7" s="16" customFormat="1" ht="34.5" customHeight="1">
      <c r="A206" s="101"/>
      <c r="B206" s="97" t="s">
        <v>110</v>
      </c>
      <c r="C206" s="98" t="s">
        <v>110</v>
      </c>
      <c r="D206" s="99" t="s">
        <v>110</v>
      </c>
      <c r="E206" s="112"/>
      <c r="F206" s="113"/>
      <c r="G206" s="21"/>
    </row>
    <row r="207" spans="1:7" s="16" customFormat="1" ht="34.5" customHeight="1">
      <c r="A207" s="101"/>
      <c r="B207" s="97" t="s">
        <v>111</v>
      </c>
      <c r="C207" s="98" t="s">
        <v>111</v>
      </c>
      <c r="D207" s="99" t="s">
        <v>111</v>
      </c>
      <c r="E207" s="112"/>
      <c r="F207" s="113"/>
      <c r="G207" s="21"/>
    </row>
    <row r="208" spans="1:7" s="16" customFormat="1" ht="56.25" customHeight="1">
      <c r="A208" s="101"/>
      <c r="B208" s="97" t="s">
        <v>112</v>
      </c>
      <c r="C208" s="98" t="s">
        <v>112</v>
      </c>
      <c r="D208" s="99" t="s">
        <v>112</v>
      </c>
      <c r="E208" s="112"/>
      <c r="F208" s="113"/>
      <c r="G208" s="21"/>
    </row>
    <row r="209" spans="1:7" s="16" customFormat="1" ht="34.5" customHeight="1">
      <c r="A209" s="101"/>
      <c r="B209" s="97" t="s">
        <v>113</v>
      </c>
      <c r="C209" s="98" t="s">
        <v>113</v>
      </c>
      <c r="D209" s="99" t="s">
        <v>113</v>
      </c>
      <c r="E209" s="112"/>
      <c r="F209" s="113"/>
      <c r="G209" s="21"/>
    </row>
    <row r="210" spans="1:7" s="16" customFormat="1" ht="34.5" customHeight="1">
      <c r="A210" s="101"/>
      <c r="B210" s="97" t="s">
        <v>120</v>
      </c>
      <c r="C210" s="98" t="s">
        <v>114</v>
      </c>
      <c r="D210" s="99" t="s">
        <v>114</v>
      </c>
      <c r="E210" s="112"/>
      <c r="F210" s="113"/>
      <c r="G210" s="21"/>
    </row>
    <row r="211" spans="1:7" s="16" customFormat="1" ht="34.5" customHeight="1">
      <c r="A211" s="101"/>
      <c r="B211" s="97" t="s">
        <v>121</v>
      </c>
      <c r="C211" s="98" t="s">
        <v>115</v>
      </c>
      <c r="D211" s="99" t="s">
        <v>115</v>
      </c>
      <c r="E211" s="112"/>
      <c r="F211" s="113"/>
      <c r="G211" s="21"/>
    </row>
    <row r="212" spans="1:7" s="16" customFormat="1" ht="34.5" customHeight="1">
      <c r="A212" s="101"/>
      <c r="B212" s="97" t="s">
        <v>116</v>
      </c>
      <c r="C212" s="98" t="s">
        <v>116</v>
      </c>
      <c r="D212" s="99" t="s">
        <v>116</v>
      </c>
      <c r="E212" s="112"/>
      <c r="F212" s="113"/>
      <c r="G212" s="21"/>
    </row>
    <row r="213" spans="1:7" s="16" customFormat="1" ht="34.5" customHeight="1">
      <c r="A213" s="101"/>
      <c r="B213" s="97" t="s">
        <v>117</v>
      </c>
      <c r="C213" s="98" t="s">
        <v>117</v>
      </c>
      <c r="D213" s="99" t="s">
        <v>117</v>
      </c>
      <c r="E213" s="112"/>
      <c r="F213" s="113"/>
      <c r="G213" s="21"/>
    </row>
    <row r="214" spans="1:7" ht="34.5" customHeight="1">
      <c r="A214" s="101"/>
      <c r="B214" s="97" t="s">
        <v>118</v>
      </c>
      <c r="C214" s="98" t="s">
        <v>118</v>
      </c>
      <c r="D214" s="99" t="s">
        <v>118</v>
      </c>
      <c r="E214" s="112"/>
      <c r="F214" s="113"/>
      <c r="G214" s="2"/>
    </row>
    <row r="215" spans="1:7" ht="34.5" customHeight="1">
      <c r="A215" s="102"/>
      <c r="B215" s="97" t="s">
        <v>119</v>
      </c>
      <c r="C215" s="98" t="s">
        <v>119</v>
      </c>
      <c r="D215" s="99" t="s">
        <v>119</v>
      </c>
      <c r="E215" s="112"/>
      <c r="F215" s="113"/>
      <c r="G215" s="2"/>
    </row>
    <row r="216" spans="1:7" s="16" customFormat="1" ht="34.5" customHeight="1">
      <c r="A216" s="100" t="s">
        <v>77</v>
      </c>
      <c r="B216" s="109" t="s">
        <v>102</v>
      </c>
      <c r="C216" s="110"/>
      <c r="D216" s="111"/>
      <c r="E216" s="112"/>
      <c r="F216" s="113"/>
      <c r="G216" s="21"/>
    </row>
    <row r="217" spans="1:7" s="16" customFormat="1" ht="34.5" customHeight="1">
      <c r="A217" s="101"/>
      <c r="B217" s="97" t="s">
        <v>103</v>
      </c>
      <c r="C217" s="98"/>
      <c r="D217" s="99"/>
      <c r="E217" s="112"/>
      <c r="F217" s="113"/>
      <c r="G217" s="21"/>
    </row>
    <row r="218" spans="1:7" s="16" customFormat="1" ht="34.5" customHeight="1">
      <c r="A218" s="101"/>
      <c r="B218" s="97" t="s">
        <v>104</v>
      </c>
      <c r="C218" s="98" t="s">
        <v>104</v>
      </c>
      <c r="D218" s="99" t="s">
        <v>104</v>
      </c>
      <c r="E218" s="112"/>
      <c r="F218" s="113"/>
      <c r="G218" s="21"/>
    </row>
    <row r="219" spans="1:7" s="16" customFormat="1" ht="34.5" customHeight="1">
      <c r="A219" s="101"/>
      <c r="B219" s="97" t="s">
        <v>105</v>
      </c>
      <c r="C219" s="98" t="s">
        <v>105</v>
      </c>
      <c r="D219" s="99" t="s">
        <v>105</v>
      </c>
      <c r="E219" s="112"/>
      <c r="F219" s="113"/>
      <c r="G219" s="21"/>
    </row>
    <row r="220" spans="1:7" s="16" customFormat="1" ht="34.5" customHeight="1">
      <c r="A220" s="101"/>
      <c r="B220" s="97" t="s">
        <v>106</v>
      </c>
      <c r="C220" s="98" t="s">
        <v>106</v>
      </c>
      <c r="D220" s="99" t="s">
        <v>106</v>
      </c>
      <c r="E220" s="112"/>
      <c r="F220" s="113"/>
      <c r="G220" s="21"/>
    </row>
    <row r="221" spans="1:7" s="16" customFormat="1" ht="34.5" customHeight="1">
      <c r="A221" s="101"/>
      <c r="B221" s="97" t="s">
        <v>107</v>
      </c>
      <c r="C221" s="98" t="s">
        <v>107</v>
      </c>
      <c r="D221" s="99" t="s">
        <v>107</v>
      </c>
      <c r="E221" s="112"/>
      <c r="F221" s="113"/>
      <c r="G221" s="21"/>
    </row>
    <row r="222" spans="1:7" s="16" customFormat="1" ht="34.5" customHeight="1">
      <c r="A222" s="101"/>
      <c r="B222" s="97" t="s">
        <v>108</v>
      </c>
      <c r="C222" s="98" t="s">
        <v>108</v>
      </c>
      <c r="D222" s="99" t="s">
        <v>108</v>
      </c>
      <c r="E222" s="112"/>
      <c r="F222" s="113"/>
      <c r="G222" s="21"/>
    </row>
    <row r="223" spans="1:7" s="16" customFormat="1" ht="34.5" customHeight="1">
      <c r="A223" s="101"/>
      <c r="B223" s="97" t="s">
        <v>109</v>
      </c>
      <c r="C223" s="98" t="s">
        <v>109</v>
      </c>
      <c r="D223" s="99" t="s">
        <v>109</v>
      </c>
      <c r="E223" s="112"/>
      <c r="F223" s="113"/>
      <c r="G223" s="21"/>
    </row>
    <row r="224" spans="1:7" s="16" customFormat="1" ht="34.5" customHeight="1">
      <c r="A224" s="101"/>
      <c r="B224" s="97" t="s">
        <v>110</v>
      </c>
      <c r="C224" s="98" t="s">
        <v>110</v>
      </c>
      <c r="D224" s="99" t="s">
        <v>110</v>
      </c>
      <c r="E224" s="112"/>
      <c r="F224" s="113"/>
      <c r="G224" s="21"/>
    </row>
    <row r="225" spans="1:7" s="16" customFormat="1" ht="34.5" customHeight="1">
      <c r="A225" s="101"/>
      <c r="B225" s="97" t="s">
        <v>111</v>
      </c>
      <c r="C225" s="98" t="s">
        <v>111</v>
      </c>
      <c r="D225" s="99" t="s">
        <v>111</v>
      </c>
      <c r="E225" s="112"/>
      <c r="F225" s="113"/>
      <c r="G225" s="21"/>
    </row>
    <row r="226" spans="1:7" s="16" customFormat="1" ht="56.25" customHeight="1">
      <c r="A226" s="101"/>
      <c r="B226" s="97" t="s">
        <v>112</v>
      </c>
      <c r="C226" s="98" t="s">
        <v>112</v>
      </c>
      <c r="D226" s="99" t="s">
        <v>112</v>
      </c>
      <c r="E226" s="112"/>
      <c r="F226" s="113"/>
      <c r="G226" s="21"/>
    </row>
    <row r="227" spans="1:7" s="16" customFormat="1" ht="34.5" customHeight="1">
      <c r="A227" s="101"/>
      <c r="B227" s="97" t="s">
        <v>113</v>
      </c>
      <c r="C227" s="98" t="s">
        <v>113</v>
      </c>
      <c r="D227" s="99" t="s">
        <v>113</v>
      </c>
      <c r="E227" s="112"/>
      <c r="F227" s="113"/>
      <c r="G227" s="21"/>
    </row>
    <row r="228" spans="1:7" s="16" customFormat="1" ht="34.5" customHeight="1">
      <c r="A228" s="101"/>
      <c r="B228" s="97" t="s">
        <v>120</v>
      </c>
      <c r="C228" s="98" t="s">
        <v>114</v>
      </c>
      <c r="D228" s="99" t="s">
        <v>114</v>
      </c>
      <c r="E228" s="112"/>
      <c r="F228" s="113"/>
      <c r="G228" s="21"/>
    </row>
    <row r="229" spans="1:7" s="16" customFormat="1" ht="34.5" customHeight="1">
      <c r="A229" s="101"/>
      <c r="B229" s="97" t="s">
        <v>121</v>
      </c>
      <c r="C229" s="98" t="s">
        <v>115</v>
      </c>
      <c r="D229" s="99" t="s">
        <v>115</v>
      </c>
      <c r="E229" s="112"/>
      <c r="F229" s="113"/>
      <c r="G229" s="21"/>
    </row>
    <row r="230" spans="1:7" s="16" customFormat="1" ht="34.5" customHeight="1">
      <c r="A230" s="101"/>
      <c r="B230" s="97" t="s">
        <v>116</v>
      </c>
      <c r="C230" s="98" t="s">
        <v>116</v>
      </c>
      <c r="D230" s="99" t="s">
        <v>116</v>
      </c>
      <c r="E230" s="112"/>
      <c r="F230" s="113"/>
      <c r="G230" s="21"/>
    </row>
    <row r="231" spans="1:7" s="16" customFormat="1" ht="34.5" customHeight="1">
      <c r="A231" s="101"/>
      <c r="B231" s="97" t="s">
        <v>117</v>
      </c>
      <c r="C231" s="98" t="s">
        <v>117</v>
      </c>
      <c r="D231" s="99" t="s">
        <v>117</v>
      </c>
      <c r="E231" s="112"/>
      <c r="F231" s="113"/>
      <c r="G231" s="21"/>
    </row>
    <row r="232" spans="1:7" ht="34.5" customHeight="1">
      <c r="A232" s="101"/>
      <c r="B232" s="97" t="s">
        <v>118</v>
      </c>
      <c r="C232" s="98" t="s">
        <v>118</v>
      </c>
      <c r="D232" s="99" t="s">
        <v>118</v>
      </c>
      <c r="E232" s="112"/>
      <c r="F232" s="113"/>
      <c r="G232" s="2"/>
    </row>
    <row r="233" spans="1:7" ht="34.5" customHeight="1">
      <c r="A233" s="102"/>
      <c r="B233" s="97" t="s">
        <v>119</v>
      </c>
      <c r="C233" s="98" t="s">
        <v>119</v>
      </c>
      <c r="D233" s="99" t="s">
        <v>119</v>
      </c>
      <c r="E233" s="112"/>
      <c r="F233" s="113"/>
      <c r="G233" s="2"/>
    </row>
    <row r="234" spans="1:7" s="16" customFormat="1" ht="34.5" customHeight="1">
      <c r="A234" s="100" t="s">
        <v>78</v>
      </c>
      <c r="B234" s="109" t="s">
        <v>102</v>
      </c>
      <c r="C234" s="110"/>
      <c r="D234" s="111"/>
      <c r="E234" s="112"/>
      <c r="F234" s="113"/>
      <c r="G234" s="21"/>
    </row>
    <row r="235" spans="1:7" s="16" customFormat="1" ht="34.5" customHeight="1">
      <c r="A235" s="101"/>
      <c r="B235" s="97" t="s">
        <v>103</v>
      </c>
      <c r="C235" s="98"/>
      <c r="D235" s="99"/>
      <c r="E235" s="112"/>
      <c r="F235" s="113"/>
      <c r="G235" s="21"/>
    </row>
    <row r="236" spans="1:7" s="16" customFormat="1" ht="34.5" customHeight="1">
      <c r="A236" s="101"/>
      <c r="B236" s="97" t="s">
        <v>104</v>
      </c>
      <c r="C236" s="98" t="s">
        <v>104</v>
      </c>
      <c r="D236" s="99" t="s">
        <v>104</v>
      </c>
      <c r="E236" s="112"/>
      <c r="F236" s="113"/>
      <c r="G236" s="21"/>
    </row>
    <row r="237" spans="1:7" s="16" customFormat="1" ht="34.5" customHeight="1">
      <c r="A237" s="101"/>
      <c r="B237" s="97" t="s">
        <v>105</v>
      </c>
      <c r="C237" s="98" t="s">
        <v>105</v>
      </c>
      <c r="D237" s="99" t="s">
        <v>105</v>
      </c>
      <c r="E237" s="112"/>
      <c r="F237" s="113"/>
      <c r="G237" s="21"/>
    </row>
    <row r="238" spans="1:7" s="16" customFormat="1" ht="34.5" customHeight="1">
      <c r="A238" s="101"/>
      <c r="B238" s="97" t="s">
        <v>106</v>
      </c>
      <c r="C238" s="98" t="s">
        <v>106</v>
      </c>
      <c r="D238" s="99" t="s">
        <v>106</v>
      </c>
      <c r="E238" s="112"/>
      <c r="F238" s="113"/>
      <c r="G238" s="21"/>
    </row>
    <row r="239" spans="1:7" s="16" customFormat="1" ht="34.5" customHeight="1">
      <c r="A239" s="101"/>
      <c r="B239" s="97" t="s">
        <v>107</v>
      </c>
      <c r="C239" s="98" t="s">
        <v>107</v>
      </c>
      <c r="D239" s="99" t="s">
        <v>107</v>
      </c>
      <c r="E239" s="112"/>
      <c r="F239" s="113"/>
      <c r="G239" s="21"/>
    </row>
    <row r="240" spans="1:7" s="16" customFormat="1" ht="34.5" customHeight="1">
      <c r="A240" s="101"/>
      <c r="B240" s="97" t="s">
        <v>108</v>
      </c>
      <c r="C240" s="98" t="s">
        <v>108</v>
      </c>
      <c r="D240" s="99" t="s">
        <v>108</v>
      </c>
      <c r="E240" s="112"/>
      <c r="F240" s="113"/>
      <c r="G240" s="21"/>
    </row>
    <row r="241" spans="1:7" s="16" customFormat="1" ht="34.5" customHeight="1">
      <c r="A241" s="101"/>
      <c r="B241" s="97" t="s">
        <v>109</v>
      </c>
      <c r="C241" s="98" t="s">
        <v>109</v>
      </c>
      <c r="D241" s="99" t="s">
        <v>109</v>
      </c>
      <c r="E241" s="112"/>
      <c r="F241" s="113"/>
      <c r="G241" s="21"/>
    </row>
    <row r="242" spans="1:7" s="16" customFormat="1" ht="34.5" customHeight="1">
      <c r="A242" s="101"/>
      <c r="B242" s="97" t="s">
        <v>110</v>
      </c>
      <c r="C242" s="98" t="s">
        <v>110</v>
      </c>
      <c r="D242" s="99" t="s">
        <v>110</v>
      </c>
      <c r="E242" s="112"/>
      <c r="F242" s="113"/>
      <c r="G242" s="21"/>
    </row>
    <row r="243" spans="1:7" s="16" customFormat="1" ht="34.5" customHeight="1">
      <c r="A243" s="101"/>
      <c r="B243" s="97" t="s">
        <v>111</v>
      </c>
      <c r="C243" s="98" t="s">
        <v>111</v>
      </c>
      <c r="D243" s="99" t="s">
        <v>111</v>
      </c>
      <c r="E243" s="112"/>
      <c r="F243" s="113"/>
      <c r="G243" s="21"/>
    </row>
    <row r="244" spans="1:7" s="16" customFormat="1" ht="56.25" customHeight="1">
      <c r="A244" s="101"/>
      <c r="B244" s="97" t="s">
        <v>112</v>
      </c>
      <c r="C244" s="98" t="s">
        <v>112</v>
      </c>
      <c r="D244" s="99" t="s">
        <v>112</v>
      </c>
      <c r="E244" s="112"/>
      <c r="F244" s="113"/>
      <c r="G244" s="21"/>
    </row>
    <row r="245" spans="1:7" s="16" customFormat="1" ht="34.5" customHeight="1">
      <c r="A245" s="101"/>
      <c r="B245" s="97" t="s">
        <v>113</v>
      </c>
      <c r="C245" s="98" t="s">
        <v>113</v>
      </c>
      <c r="D245" s="99" t="s">
        <v>113</v>
      </c>
      <c r="E245" s="112"/>
      <c r="F245" s="113"/>
      <c r="G245" s="21"/>
    </row>
    <row r="246" spans="1:7" s="16" customFormat="1" ht="34.5" customHeight="1">
      <c r="A246" s="101"/>
      <c r="B246" s="97" t="s">
        <v>120</v>
      </c>
      <c r="C246" s="98" t="s">
        <v>114</v>
      </c>
      <c r="D246" s="99" t="s">
        <v>114</v>
      </c>
      <c r="E246" s="112"/>
      <c r="F246" s="113"/>
      <c r="G246" s="21"/>
    </row>
    <row r="247" spans="1:7" s="16" customFormat="1" ht="34.5" customHeight="1">
      <c r="A247" s="101"/>
      <c r="B247" s="97" t="s">
        <v>121</v>
      </c>
      <c r="C247" s="98" t="s">
        <v>115</v>
      </c>
      <c r="D247" s="99" t="s">
        <v>115</v>
      </c>
      <c r="E247" s="112"/>
      <c r="F247" s="113"/>
      <c r="G247" s="21"/>
    </row>
    <row r="248" spans="1:7" s="16" customFormat="1" ht="34.5" customHeight="1">
      <c r="A248" s="101"/>
      <c r="B248" s="97" t="s">
        <v>116</v>
      </c>
      <c r="C248" s="98" t="s">
        <v>116</v>
      </c>
      <c r="D248" s="99" t="s">
        <v>116</v>
      </c>
      <c r="E248" s="112"/>
      <c r="F248" s="113"/>
      <c r="G248" s="21"/>
    </row>
    <row r="249" spans="1:7" s="16" customFormat="1" ht="34.5" customHeight="1">
      <c r="A249" s="101"/>
      <c r="B249" s="97" t="s">
        <v>117</v>
      </c>
      <c r="C249" s="98" t="s">
        <v>117</v>
      </c>
      <c r="D249" s="99" t="s">
        <v>117</v>
      </c>
      <c r="E249" s="112"/>
      <c r="F249" s="113"/>
      <c r="G249" s="21"/>
    </row>
    <row r="250" spans="1:7" ht="34.5" customHeight="1">
      <c r="A250" s="101"/>
      <c r="B250" s="97" t="s">
        <v>118</v>
      </c>
      <c r="C250" s="98" t="s">
        <v>118</v>
      </c>
      <c r="D250" s="99" t="s">
        <v>118</v>
      </c>
      <c r="E250" s="112"/>
      <c r="F250" s="113"/>
      <c r="G250" s="2"/>
    </row>
    <row r="251" spans="1:7" ht="34.5" customHeight="1">
      <c r="A251" s="102"/>
      <c r="B251" s="97" t="s">
        <v>119</v>
      </c>
      <c r="C251" s="98" t="s">
        <v>119</v>
      </c>
      <c r="D251" s="99" t="s">
        <v>119</v>
      </c>
      <c r="E251" s="112"/>
      <c r="F251" s="113"/>
      <c r="G251" s="2"/>
    </row>
    <row r="252" spans="1:7" s="16" customFormat="1" ht="34.5" customHeight="1">
      <c r="A252" s="100" t="s">
        <v>79</v>
      </c>
      <c r="B252" s="109" t="s">
        <v>102</v>
      </c>
      <c r="C252" s="110"/>
      <c r="D252" s="111"/>
      <c r="E252" s="112"/>
      <c r="F252" s="113"/>
      <c r="G252" s="21"/>
    </row>
    <row r="253" spans="1:7" s="16" customFormat="1" ht="34.5" customHeight="1">
      <c r="A253" s="101"/>
      <c r="B253" s="97" t="s">
        <v>103</v>
      </c>
      <c r="C253" s="98"/>
      <c r="D253" s="99"/>
      <c r="E253" s="112"/>
      <c r="F253" s="113"/>
      <c r="G253" s="21"/>
    </row>
    <row r="254" spans="1:7" s="16" customFormat="1" ht="34.5" customHeight="1">
      <c r="A254" s="101"/>
      <c r="B254" s="97" t="s">
        <v>104</v>
      </c>
      <c r="C254" s="98" t="s">
        <v>104</v>
      </c>
      <c r="D254" s="99" t="s">
        <v>104</v>
      </c>
      <c r="E254" s="112"/>
      <c r="F254" s="113"/>
      <c r="G254" s="21"/>
    </row>
    <row r="255" spans="1:7" s="16" customFormat="1" ht="34.5" customHeight="1">
      <c r="A255" s="101"/>
      <c r="B255" s="97" t="s">
        <v>105</v>
      </c>
      <c r="C255" s="98" t="s">
        <v>105</v>
      </c>
      <c r="D255" s="99" t="s">
        <v>105</v>
      </c>
      <c r="E255" s="112"/>
      <c r="F255" s="113"/>
      <c r="G255" s="21"/>
    </row>
    <row r="256" spans="1:7" s="16" customFormat="1" ht="34.5" customHeight="1">
      <c r="A256" s="101"/>
      <c r="B256" s="97" t="s">
        <v>106</v>
      </c>
      <c r="C256" s="98" t="s">
        <v>106</v>
      </c>
      <c r="D256" s="99" t="s">
        <v>106</v>
      </c>
      <c r="E256" s="112"/>
      <c r="F256" s="113"/>
      <c r="G256" s="21"/>
    </row>
    <row r="257" spans="1:7" s="16" customFormat="1" ht="34.5" customHeight="1">
      <c r="A257" s="101"/>
      <c r="B257" s="97" t="s">
        <v>107</v>
      </c>
      <c r="C257" s="98" t="s">
        <v>107</v>
      </c>
      <c r="D257" s="99" t="s">
        <v>107</v>
      </c>
      <c r="E257" s="112"/>
      <c r="F257" s="113"/>
      <c r="G257" s="21"/>
    </row>
    <row r="258" spans="1:7" s="16" customFormat="1" ht="34.5" customHeight="1">
      <c r="A258" s="101"/>
      <c r="B258" s="97" t="s">
        <v>108</v>
      </c>
      <c r="C258" s="98" t="s">
        <v>108</v>
      </c>
      <c r="D258" s="99" t="s">
        <v>108</v>
      </c>
      <c r="E258" s="112"/>
      <c r="F258" s="113"/>
      <c r="G258" s="21"/>
    </row>
    <row r="259" spans="1:7" s="16" customFormat="1" ht="34.5" customHeight="1">
      <c r="A259" s="101"/>
      <c r="B259" s="97" t="s">
        <v>109</v>
      </c>
      <c r="C259" s="98" t="s">
        <v>109</v>
      </c>
      <c r="D259" s="99" t="s">
        <v>109</v>
      </c>
      <c r="E259" s="112"/>
      <c r="F259" s="113"/>
      <c r="G259" s="21"/>
    </row>
    <row r="260" spans="1:7" s="16" customFormat="1" ht="34.5" customHeight="1">
      <c r="A260" s="101"/>
      <c r="B260" s="97" t="s">
        <v>110</v>
      </c>
      <c r="C260" s="98" t="s">
        <v>110</v>
      </c>
      <c r="D260" s="99" t="s">
        <v>110</v>
      </c>
      <c r="E260" s="112"/>
      <c r="F260" s="113"/>
      <c r="G260" s="21"/>
    </row>
    <row r="261" spans="1:7" s="16" customFormat="1" ht="34.5" customHeight="1">
      <c r="A261" s="101"/>
      <c r="B261" s="97" t="s">
        <v>111</v>
      </c>
      <c r="C261" s="98" t="s">
        <v>111</v>
      </c>
      <c r="D261" s="99" t="s">
        <v>111</v>
      </c>
      <c r="E261" s="112"/>
      <c r="F261" s="113"/>
      <c r="G261" s="21"/>
    </row>
    <row r="262" spans="1:7" s="16" customFormat="1" ht="56.25" customHeight="1">
      <c r="A262" s="101"/>
      <c r="B262" s="97" t="s">
        <v>112</v>
      </c>
      <c r="C262" s="98" t="s">
        <v>112</v>
      </c>
      <c r="D262" s="99" t="s">
        <v>112</v>
      </c>
      <c r="E262" s="112"/>
      <c r="F262" s="113"/>
      <c r="G262" s="21"/>
    </row>
    <row r="263" spans="1:7" s="16" customFormat="1" ht="34.5" customHeight="1">
      <c r="A263" s="101"/>
      <c r="B263" s="97" t="s">
        <v>113</v>
      </c>
      <c r="C263" s="98" t="s">
        <v>113</v>
      </c>
      <c r="D263" s="99" t="s">
        <v>113</v>
      </c>
      <c r="E263" s="112"/>
      <c r="F263" s="113"/>
      <c r="G263" s="21"/>
    </row>
    <row r="264" spans="1:7" s="16" customFormat="1" ht="34.5" customHeight="1">
      <c r="A264" s="101"/>
      <c r="B264" s="97" t="s">
        <v>120</v>
      </c>
      <c r="C264" s="98" t="s">
        <v>114</v>
      </c>
      <c r="D264" s="99" t="s">
        <v>114</v>
      </c>
      <c r="E264" s="112"/>
      <c r="F264" s="113"/>
      <c r="G264" s="21"/>
    </row>
    <row r="265" spans="1:7" s="16" customFormat="1" ht="34.5" customHeight="1">
      <c r="A265" s="101"/>
      <c r="B265" s="97" t="s">
        <v>121</v>
      </c>
      <c r="C265" s="98" t="s">
        <v>115</v>
      </c>
      <c r="D265" s="99" t="s">
        <v>115</v>
      </c>
      <c r="E265" s="112"/>
      <c r="F265" s="113"/>
      <c r="G265" s="21"/>
    </row>
    <row r="266" spans="1:7" s="16" customFormat="1" ht="34.5" customHeight="1">
      <c r="A266" s="101"/>
      <c r="B266" s="97" t="s">
        <v>116</v>
      </c>
      <c r="C266" s="98" t="s">
        <v>116</v>
      </c>
      <c r="D266" s="99" t="s">
        <v>116</v>
      </c>
      <c r="E266" s="112"/>
      <c r="F266" s="113"/>
      <c r="G266" s="21"/>
    </row>
    <row r="267" spans="1:7" s="16" customFormat="1" ht="34.5" customHeight="1">
      <c r="A267" s="101"/>
      <c r="B267" s="97" t="s">
        <v>117</v>
      </c>
      <c r="C267" s="98" t="s">
        <v>117</v>
      </c>
      <c r="D267" s="99" t="s">
        <v>117</v>
      </c>
      <c r="E267" s="112"/>
      <c r="F267" s="113"/>
      <c r="G267" s="21"/>
    </row>
    <row r="268" spans="1:7" ht="34.5" customHeight="1">
      <c r="A268" s="101"/>
      <c r="B268" s="97" t="s">
        <v>118</v>
      </c>
      <c r="C268" s="98" t="s">
        <v>118</v>
      </c>
      <c r="D268" s="99" t="s">
        <v>118</v>
      </c>
      <c r="E268" s="112"/>
      <c r="F268" s="113"/>
      <c r="G268" s="2"/>
    </row>
    <row r="269" spans="1:7" ht="34.5" customHeight="1">
      <c r="A269" s="102"/>
      <c r="B269" s="97" t="s">
        <v>119</v>
      </c>
      <c r="C269" s="98" t="s">
        <v>119</v>
      </c>
      <c r="D269" s="99" t="s">
        <v>119</v>
      </c>
      <c r="E269" s="112"/>
      <c r="F269" s="113"/>
      <c r="G269" s="2"/>
    </row>
    <row r="270" spans="1:7" s="16" customFormat="1" ht="34.5" customHeight="1">
      <c r="A270" s="100" t="s">
        <v>80</v>
      </c>
      <c r="B270" s="109" t="s">
        <v>102</v>
      </c>
      <c r="C270" s="110"/>
      <c r="D270" s="111"/>
      <c r="E270" s="112"/>
      <c r="F270" s="113"/>
      <c r="G270" s="21"/>
    </row>
    <row r="271" spans="1:7" s="16" customFormat="1" ht="34.5" customHeight="1">
      <c r="A271" s="101"/>
      <c r="B271" s="97" t="s">
        <v>103</v>
      </c>
      <c r="C271" s="98"/>
      <c r="D271" s="99"/>
      <c r="E271" s="112"/>
      <c r="F271" s="113"/>
      <c r="G271" s="21"/>
    </row>
    <row r="272" spans="1:7" s="16" customFormat="1" ht="34.5" customHeight="1">
      <c r="A272" s="101"/>
      <c r="B272" s="97" t="s">
        <v>104</v>
      </c>
      <c r="C272" s="98" t="s">
        <v>104</v>
      </c>
      <c r="D272" s="99" t="s">
        <v>104</v>
      </c>
      <c r="E272" s="112"/>
      <c r="F272" s="113"/>
      <c r="G272" s="21"/>
    </row>
    <row r="273" spans="1:7" s="16" customFormat="1" ht="34.5" customHeight="1">
      <c r="A273" s="101"/>
      <c r="B273" s="97" t="s">
        <v>105</v>
      </c>
      <c r="C273" s="98" t="s">
        <v>105</v>
      </c>
      <c r="D273" s="99" t="s">
        <v>105</v>
      </c>
      <c r="E273" s="112"/>
      <c r="F273" s="113"/>
      <c r="G273" s="21"/>
    </row>
    <row r="274" spans="1:7" s="16" customFormat="1" ht="34.5" customHeight="1">
      <c r="A274" s="101"/>
      <c r="B274" s="97" t="s">
        <v>106</v>
      </c>
      <c r="C274" s="98" t="s">
        <v>106</v>
      </c>
      <c r="D274" s="99" t="s">
        <v>106</v>
      </c>
      <c r="E274" s="112"/>
      <c r="F274" s="113"/>
      <c r="G274" s="21"/>
    </row>
    <row r="275" spans="1:7" s="16" customFormat="1" ht="34.5" customHeight="1">
      <c r="A275" s="101"/>
      <c r="B275" s="97" t="s">
        <v>107</v>
      </c>
      <c r="C275" s="98" t="s">
        <v>107</v>
      </c>
      <c r="D275" s="99" t="s">
        <v>107</v>
      </c>
      <c r="E275" s="112"/>
      <c r="F275" s="113"/>
      <c r="G275" s="21"/>
    </row>
    <row r="276" spans="1:7" s="16" customFormat="1" ht="34.5" customHeight="1">
      <c r="A276" s="101"/>
      <c r="B276" s="97" t="s">
        <v>108</v>
      </c>
      <c r="C276" s="98" t="s">
        <v>108</v>
      </c>
      <c r="D276" s="99" t="s">
        <v>108</v>
      </c>
      <c r="E276" s="112"/>
      <c r="F276" s="113"/>
      <c r="G276" s="21"/>
    </row>
    <row r="277" spans="1:7" s="16" customFormat="1" ht="34.5" customHeight="1">
      <c r="A277" s="101"/>
      <c r="B277" s="97" t="s">
        <v>109</v>
      </c>
      <c r="C277" s="98" t="s">
        <v>109</v>
      </c>
      <c r="D277" s="99" t="s">
        <v>109</v>
      </c>
      <c r="E277" s="112"/>
      <c r="F277" s="113"/>
      <c r="G277" s="21"/>
    </row>
    <row r="278" spans="1:7" s="16" customFormat="1" ht="34.5" customHeight="1">
      <c r="A278" s="101"/>
      <c r="B278" s="97" t="s">
        <v>110</v>
      </c>
      <c r="C278" s="98" t="s">
        <v>110</v>
      </c>
      <c r="D278" s="99" t="s">
        <v>110</v>
      </c>
      <c r="E278" s="112"/>
      <c r="F278" s="113"/>
      <c r="G278" s="21"/>
    </row>
    <row r="279" spans="1:7" s="16" customFormat="1" ht="34.5" customHeight="1">
      <c r="A279" s="101"/>
      <c r="B279" s="97" t="s">
        <v>111</v>
      </c>
      <c r="C279" s="98" t="s">
        <v>111</v>
      </c>
      <c r="D279" s="99" t="s">
        <v>111</v>
      </c>
      <c r="E279" s="112"/>
      <c r="F279" s="113"/>
      <c r="G279" s="21"/>
    </row>
    <row r="280" spans="1:7" s="16" customFormat="1" ht="56.25" customHeight="1">
      <c r="A280" s="101"/>
      <c r="B280" s="97" t="s">
        <v>112</v>
      </c>
      <c r="C280" s="98" t="s">
        <v>112</v>
      </c>
      <c r="D280" s="99" t="s">
        <v>112</v>
      </c>
      <c r="E280" s="112"/>
      <c r="F280" s="113"/>
      <c r="G280" s="21"/>
    </row>
    <row r="281" spans="1:7" s="16" customFormat="1" ht="34.5" customHeight="1">
      <c r="A281" s="101"/>
      <c r="B281" s="97" t="s">
        <v>113</v>
      </c>
      <c r="C281" s="98" t="s">
        <v>113</v>
      </c>
      <c r="D281" s="99" t="s">
        <v>113</v>
      </c>
      <c r="E281" s="112"/>
      <c r="F281" s="113"/>
      <c r="G281" s="21"/>
    </row>
    <row r="282" spans="1:7" s="16" customFormat="1" ht="34.5" customHeight="1">
      <c r="A282" s="101"/>
      <c r="B282" s="97" t="s">
        <v>120</v>
      </c>
      <c r="C282" s="98" t="s">
        <v>114</v>
      </c>
      <c r="D282" s="99" t="s">
        <v>114</v>
      </c>
      <c r="E282" s="112"/>
      <c r="F282" s="113"/>
      <c r="G282" s="21"/>
    </row>
    <row r="283" spans="1:7" s="16" customFormat="1" ht="34.5" customHeight="1">
      <c r="A283" s="101"/>
      <c r="B283" s="97" t="s">
        <v>121</v>
      </c>
      <c r="C283" s="98" t="s">
        <v>115</v>
      </c>
      <c r="D283" s="99" t="s">
        <v>115</v>
      </c>
      <c r="E283" s="112"/>
      <c r="F283" s="113"/>
      <c r="G283" s="21"/>
    </row>
    <row r="284" spans="1:7" s="16" customFormat="1" ht="34.5" customHeight="1">
      <c r="A284" s="101"/>
      <c r="B284" s="97" t="s">
        <v>116</v>
      </c>
      <c r="C284" s="98" t="s">
        <v>116</v>
      </c>
      <c r="D284" s="99" t="s">
        <v>116</v>
      </c>
      <c r="E284" s="112"/>
      <c r="F284" s="113"/>
      <c r="G284" s="21"/>
    </row>
    <row r="285" spans="1:7" s="16" customFormat="1" ht="34.5" customHeight="1">
      <c r="A285" s="101"/>
      <c r="B285" s="97" t="s">
        <v>117</v>
      </c>
      <c r="C285" s="98" t="s">
        <v>117</v>
      </c>
      <c r="D285" s="99" t="s">
        <v>117</v>
      </c>
      <c r="E285" s="112"/>
      <c r="F285" s="113"/>
      <c r="G285" s="21"/>
    </row>
    <row r="286" spans="1:7" ht="34.5" customHeight="1">
      <c r="A286" s="101"/>
      <c r="B286" s="97" t="s">
        <v>118</v>
      </c>
      <c r="C286" s="98" t="s">
        <v>118</v>
      </c>
      <c r="D286" s="99" t="s">
        <v>118</v>
      </c>
      <c r="E286" s="112"/>
      <c r="F286" s="113"/>
      <c r="G286" s="2"/>
    </row>
    <row r="287" spans="1:7" ht="34.5" customHeight="1">
      <c r="A287" s="102"/>
      <c r="B287" s="97" t="s">
        <v>119</v>
      </c>
      <c r="C287" s="98" t="s">
        <v>119</v>
      </c>
      <c r="D287" s="99" t="s">
        <v>119</v>
      </c>
      <c r="E287" s="112"/>
      <c r="F287" s="113"/>
      <c r="G287" s="2"/>
    </row>
    <row r="288" spans="1:7" s="16" customFormat="1" ht="34.5" customHeight="1">
      <c r="A288" s="100" t="s">
        <v>81</v>
      </c>
      <c r="B288" s="109" t="s">
        <v>102</v>
      </c>
      <c r="C288" s="110"/>
      <c r="D288" s="111"/>
      <c r="E288" s="112"/>
      <c r="F288" s="113"/>
      <c r="G288" s="21"/>
    </row>
    <row r="289" spans="1:7" s="16" customFormat="1" ht="34.5" customHeight="1">
      <c r="A289" s="101"/>
      <c r="B289" s="97" t="s">
        <v>103</v>
      </c>
      <c r="C289" s="98"/>
      <c r="D289" s="99"/>
      <c r="E289" s="112"/>
      <c r="F289" s="113"/>
      <c r="G289" s="21"/>
    </row>
    <row r="290" spans="1:7" s="16" customFormat="1" ht="34.5" customHeight="1">
      <c r="A290" s="101"/>
      <c r="B290" s="97" t="s">
        <v>104</v>
      </c>
      <c r="C290" s="98" t="s">
        <v>104</v>
      </c>
      <c r="D290" s="99" t="s">
        <v>104</v>
      </c>
      <c r="E290" s="112"/>
      <c r="F290" s="113"/>
      <c r="G290" s="21"/>
    </row>
    <row r="291" spans="1:7" s="16" customFormat="1" ht="34.5" customHeight="1">
      <c r="A291" s="101"/>
      <c r="B291" s="97" t="s">
        <v>105</v>
      </c>
      <c r="C291" s="98" t="s">
        <v>105</v>
      </c>
      <c r="D291" s="99" t="s">
        <v>105</v>
      </c>
      <c r="E291" s="112"/>
      <c r="F291" s="113"/>
      <c r="G291" s="21"/>
    </row>
    <row r="292" spans="1:7" s="16" customFormat="1" ht="34.5" customHeight="1">
      <c r="A292" s="101"/>
      <c r="B292" s="97" t="s">
        <v>106</v>
      </c>
      <c r="C292" s="98" t="s">
        <v>106</v>
      </c>
      <c r="D292" s="99" t="s">
        <v>106</v>
      </c>
      <c r="E292" s="112"/>
      <c r="F292" s="113"/>
      <c r="G292" s="21"/>
    </row>
    <row r="293" spans="1:7" s="16" customFormat="1" ht="34.5" customHeight="1">
      <c r="A293" s="101"/>
      <c r="B293" s="97" t="s">
        <v>107</v>
      </c>
      <c r="C293" s="98" t="s">
        <v>107</v>
      </c>
      <c r="D293" s="99" t="s">
        <v>107</v>
      </c>
      <c r="E293" s="112"/>
      <c r="F293" s="113"/>
      <c r="G293" s="21"/>
    </row>
    <row r="294" spans="1:7" s="16" customFormat="1" ht="34.5" customHeight="1">
      <c r="A294" s="101"/>
      <c r="B294" s="97" t="s">
        <v>108</v>
      </c>
      <c r="C294" s="98" t="s">
        <v>108</v>
      </c>
      <c r="D294" s="99" t="s">
        <v>108</v>
      </c>
      <c r="E294" s="112"/>
      <c r="F294" s="113"/>
      <c r="G294" s="21"/>
    </row>
    <row r="295" spans="1:7" s="16" customFormat="1" ht="34.5" customHeight="1">
      <c r="A295" s="101"/>
      <c r="B295" s="97" t="s">
        <v>109</v>
      </c>
      <c r="C295" s="98" t="s">
        <v>109</v>
      </c>
      <c r="D295" s="99" t="s">
        <v>109</v>
      </c>
      <c r="E295" s="112"/>
      <c r="F295" s="113"/>
      <c r="G295" s="21"/>
    </row>
    <row r="296" spans="1:7" s="16" customFormat="1" ht="34.5" customHeight="1">
      <c r="A296" s="101"/>
      <c r="B296" s="97" t="s">
        <v>110</v>
      </c>
      <c r="C296" s="98" t="s">
        <v>110</v>
      </c>
      <c r="D296" s="99" t="s">
        <v>110</v>
      </c>
      <c r="E296" s="112"/>
      <c r="F296" s="113"/>
      <c r="G296" s="21"/>
    </row>
    <row r="297" spans="1:7" s="16" customFormat="1" ht="34.5" customHeight="1">
      <c r="A297" s="101"/>
      <c r="B297" s="97" t="s">
        <v>111</v>
      </c>
      <c r="C297" s="98" t="s">
        <v>111</v>
      </c>
      <c r="D297" s="99" t="s">
        <v>111</v>
      </c>
      <c r="E297" s="112"/>
      <c r="F297" s="113"/>
      <c r="G297" s="21"/>
    </row>
    <row r="298" spans="1:7" s="16" customFormat="1" ht="56.25" customHeight="1">
      <c r="A298" s="101"/>
      <c r="B298" s="97" t="s">
        <v>112</v>
      </c>
      <c r="C298" s="98" t="s">
        <v>112</v>
      </c>
      <c r="D298" s="99" t="s">
        <v>112</v>
      </c>
      <c r="E298" s="112"/>
      <c r="F298" s="113"/>
      <c r="G298" s="21"/>
    </row>
    <row r="299" spans="1:7" s="16" customFormat="1" ht="34.5" customHeight="1">
      <c r="A299" s="101"/>
      <c r="B299" s="97" t="s">
        <v>113</v>
      </c>
      <c r="C299" s="98" t="s">
        <v>113</v>
      </c>
      <c r="D299" s="99" t="s">
        <v>113</v>
      </c>
      <c r="E299" s="112"/>
      <c r="F299" s="113"/>
      <c r="G299" s="21"/>
    </row>
    <row r="300" spans="1:7" s="16" customFormat="1" ht="34.5" customHeight="1">
      <c r="A300" s="101"/>
      <c r="B300" s="97" t="s">
        <v>120</v>
      </c>
      <c r="C300" s="98" t="s">
        <v>114</v>
      </c>
      <c r="D300" s="99" t="s">
        <v>114</v>
      </c>
      <c r="E300" s="112"/>
      <c r="F300" s="113"/>
      <c r="G300" s="21"/>
    </row>
    <row r="301" spans="1:7" s="16" customFormat="1" ht="34.5" customHeight="1">
      <c r="A301" s="101"/>
      <c r="B301" s="97" t="s">
        <v>121</v>
      </c>
      <c r="C301" s="98" t="s">
        <v>115</v>
      </c>
      <c r="D301" s="99" t="s">
        <v>115</v>
      </c>
      <c r="E301" s="112"/>
      <c r="F301" s="113"/>
      <c r="G301" s="21"/>
    </row>
    <row r="302" spans="1:7" s="16" customFormat="1" ht="34.5" customHeight="1">
      <c r="A302" s="101"/>
      <c r="B302" s="97" t="s">
        <v>116</v>
      </c>
      <c r="C302" s="98" t="s">
        <v>116</v>
      </c>
      <c r="D302" s="99" t="s">
        <v>116</v>
      </c>
      <c r="E302" s="112"/>
      <c r="F302" s="113"/>
      <c r="G302" s="21"/>
    </row>
    <row r="303" spans="1:7" s="16" customFormat="1" ht="34.5" customHeight="1">
      <c r="A303" s="101"/>
      <c r="B303" s="97" t="s">
        <v>117</v>
      </c>
      <c r="C303" s="98" t="s">
        <v>117</v>
      </c>
      <c r="D303" s="99" t="s">
        <v>117</v>
      </c>
      <c r="E303" s="112"/>
      <c r="F303" s="113"/>
      <c r="G303" s="21"/>
    </row>
    <row r="304" spans="1:7" ht="34.5" customHeight="1">
      <c r="A304" s="101"/>
      <c r="B304" s="97" t="s">
        <v>118</v>
      </c>
      <c r="C304" s="98" t="s">
        <v>118</v>
      </c>
      <c r="D304" s="99" t="s">
        <v>118</v>
      </c>
      <c r="E304" s="112"/>
      <c r="F304" s="113"/>
      <c r="G304" s="2"/>
    </row>
    <row r="305" spans="1:7" ht="34.5" customHeight="1">
      <c r="A305" s="102"/>
      <c r="B305" s="97" t="s">
        <v>119</v>
      </c>
      <c r="C305" s="98" t="s">
        <v>119</v>
      </c>
      <c r="D305" s="99" t="s">
        <v>119</v>
      </c>
      <c r="E305" s="112"/>
      <c r="F305" s="113"/>
      <c r="G305" s="2"/>
    </row>
    <row r="306" spans="1:7" s="16" customFormat="1" ht="34.5" customHeight="1">
      <c r="A306" s="100" t="s">
        <v>82</v>
      </c>
      <c r="B306" s="109" t="s">
        <v>102</v>
      </c>
      <c r="C306" s="110"/>
      <c r="D306" s="111"/>
      <c r="E306" s="112"/>
      <c r="F306" s="113"/>
      <c r="G306" s="21"/>
    </row>
    <row r="307" spans="1:7" s="16" customFormat="1" ht="34.5" customHeight="1">
      <c r="A307" s="101"/>
      <c r="B307" s="97" t="s">
        <v>103</v>
      </c>
      <c r="C307" s="98"/>
      <c r="D307" s="99"/>
      <c r="E307" s="112"/>
      <c r="F307" s="113"/>
      <c r="G307" s="21"/>
    </row>
    <row r="308" spans="1:7" s="16" customFormat="1" ht="34.5" customHeight="1">
      <c r="A308" s="101"/>
      <c r="B308" s="97" t="s">
        <v>104</v>
      </c>
      <c r="C308" s="98" t="s">
        <v>104</v>
      </c>
      <c r="D308" s="99" t="s">
        <v>104</v>
      </c>
      <c r="E308" s="112"/>
      <c r="F308" s="113"/>
      <c r="G308" s="21"/>
    </row>
    <row r="309" spans="1:7" s="16" customFormat="1" ht="34.5" customHeight="1">
      <c r="A309" s="101"/>
      <c r="B309" s="97" t="s">
        <v>105</v>
      </c>
      <c r="C309" s="98" t="s">
        <v>105</v>
      </c>
      <c r="D309" s="99" t="s">
        <v>105</v>
      </c>
      <c r="E309" s="112"/>
      <c r="F309" s="113"/>
      <c r="G309" s="21"/>
    </row>
    <row r="310" spans="1:7" s="16" customFormat="1" ht="34.5" customHeight="1">
      <c r="A310" s="101"/>
      <c r="B310" s="97" t="s">
        <v>106</v>
      </c>
      <c r="C310" s="98" t="s">
        <v>106</v>
      </c>
      <c r="D310" s="99" t="s">
        <v>106</v>
      </c>
      <c r="E310" s="112"/>
      <c r="F310" s="113"/>
      <c r="G310" s="21"/>
    </row>
    <row r="311" spans="1:7" s="16" customFormat="1" ht="34.5" customHeight="1">
      <c r="A311" s="101"/>
      <c r="B311" s="97" t="s">
        <v>107</v>
      </c>
      <c r="C311" s="98" t="s">
        <v>107</v>
      </c>
      <c r="D311" s="99" t="s">
        <v>107</v>
      </c>
      <c r="E311" s="112"/>
      <c r="F311" s="113"/>
      <c r="G311" s="21"/>
    </row>
    <row r="312" spans="1:7" s="16" customFormat="1" ht="34.5" customHeight="1">
      <c r="A312" s="101"/>
      <c r="B312" s="97" t="s">
        <v>108</v>
      </c>
      <c r="C312" s="98" t="s">
        <v>108</v>
      </c>
      <c r="D312" s="99" t="s">
        <v>108</v>
      </c>
      <c r="E312" s="112"/>
      <c r="F312" s="113"/>
      <c r="G312" s="21"/>
    </row>
    <row r="313" spans="1:7" s="16" customFormat="1" ht="34.5" customHeight="1">
      <c r="A313" s="101"/>
      <c r="B313" s="97" t="s">
        <v>109</v>
      </c>
      <c r="C313" s="98" t="s">
        <v>109</v>
      </c>
      <c r="D313" s="99" t="s">
        <v>109</v>
      </c>
      <c r="E313" s="112"/>
      <c r="F313" s="113"/>
      <c r="G313" s="21"/>
    </row>
    <row r="314" spans="1:7" s="16" customFormat="1" ht="34.5" customHeight="1">
      <c r="A314" s="101"/>
      <c r="B314" s="97" t="s">
        <v>110</v>
      </c>
      <c r="C314" s="98" t="s">
        <v>110</v>
      </c>
      <c r="D314" s="99" t="s">
        <v>110</v>
      </c>
      <c r="E314" s="112"/>
      <c r="F314" s="113"/>
      <c r="G314" s="21"/>
    </row>
    <row r="315" spans="1:7" s="16" customFormat="1" ht="34.5" customHeight="1">
      <c r="A315" s="101"/>
      <c r="B315" s="97" t="s">
        <v>111</v>
      </c>
      <c r="C315" s="98" t="s">
        <v>111</v>
      </c>
      <c r="D315" s="99" t="s">
        <v>111</v>
      </c>
      <c r="E315" s="112"/>
      <c r="F315" s="113"/>
      <c r="G315" s="21"/>
    </row>
    <row r="316" spans="1:7" s="16" customFormat="1" ht="56.25" customHeight="1">
      <c r="A316" s="101"/>
      <c r="B316" s="97" t="s">
        <v>112</v>
      </c>
      <c r="C316" s="98" t="s">
        <v>112</v>
      </c>
      <c r="D316" s="99" t="s">
        <v>112</v>
      </c>
      <c r="E316" s="112"/>
      <c r="F316" s="113"/>
      <c r="G316" s="21"/>
    </row>
    <row r="317" spans="1:7" s="16" customFormat="1" ht="34.5" customHeight="1">
      <c r="A317" s="101"/>
      <c r="B317" s="97" t="s">
        <v>113</v>
      </c>
      <c r="C317" s="98" t="s">
        <v>113</v>
      </c>
      <c r="D317" s="99" t="s">
        <v>113</v>
      </c>
      <c r="E317" s="112"/>
      <c r="F317" s="113"/>
      <c r="G317" s="21"/>
    </row>
    <row r="318" spans="1:7" s="16" customFormat="1" ht="34.5" customHeight="1">
      <c r="A318" s="101"/>
      <c r="B318" s="97" t="s">
        <v>120</v>
      </c>
      <c r="C318" s="98" t="s">
        <v>114</v>
      </c>
      <c r="D318" s="99" t="s">
        <v>114</v>
      </c>
      <c r="E318" s="112"/>
      <c r="F318" s="113"/>
      <c r="G318" s="21"/>
    </row>
    <row r="319" spans="1:7" s="16" customFormat="1" ht="34.5" customHeight="1">
      <c r="A319" s="101"/>
      <c r="B319" s="97" t="s">
        <v>121</v>
      </c>
      <c r="C319" s="98" t="s">
        <v>115</v>
      </c>
      <c r="D319" s="99" t="s">
        <v>115</v>
      </c>
      <c r="E319" s="112"/>
      <c r="F319" s="113"/>
      <c r="G319" s="21"/>
    </row>
    <row r="320" spans="1:7" s="16" customFormat="1" ht="34.5" customHeight="1">
      <c r="A320" s="101"/>
      <c r="B320" s="97" t="s">
        <v>116</v>
      </c>
      <c r="C320" s="98" t="s">
        <v>116</v>
      </c>
      <c r="D320" s="99" t="s">
        <v>116</v>
      </c>
      <c r="E320" s="112"/>
      <c r="F320" s="113"/>
      <c r="G320" s="21"/>
    </row>
    <row r="321" spans="1:7" s="16" customFormat="1" ht="34.5" customHeight="1">
      <c r="A321" s="101"/>
      <c r="B321" s="97" t="s">
        <v>117</v>
      </c>
      <c r="C321" s="98" t="s">
        <v>117</v>
      </c>
      <c r="D321" s="99" t="s">
        <v>117</v>
      </c>
      <c r="E321" s="112"/>
      <c r="F321" s="113"/>
      <c r="G321" s="21"/>
    </row>
    <row r="322" spans="1:7" ht="34.5" customHeight="1">
      <c r="A322" s="101"/>
      <c r="B322" s="97" t="s">
        <v>118</v>
      </c>
      <c r="C322" s="98" t="s">
        <v>118</v>
      </c>
      <c r="D322" s="99" t="s">
        <v>118</v>
      </c>
      <c r="E322" s="112"/>
      <c r="F322" s="113"/>
      <c r="G322" s="2"/>
    </row>
    <row r="323" spans="1:7" ht="34.5" customHeight="1">
      <c r="A323" s="102"/>
      <c r="B323" s="97" t="s">
        <v>119</v>
      </c>
      <c r="C323" s="98" t="s">
        <v>119</v>
      </c>
      <c r="D323" s="99" t="s">
        <v>119</v>
      </c>
      <c r="E323" s="112"/>
      <c r="F323" s="113"/>
      <c r="G323" s="2"/>
    </row>
    <row r="324" spans="1:7" s="16" customFormat="1" ht="34.5" customHeight="1">
      <c r="A324" s="100" t="s">
        <v>83</v>
      </c>
      <c r="B324" s="109" t="s">
        <v>102</v>
      </c>
      <c r="C324" s="110"/>
      <c r="D324" s="111"/>
      <c r="E324" s="112"/>
      <c r="F324" s="113"/>
      <c r="G324" s="21"/>
    </row>
    <row r="325" spans="1:7" s="16" customFormat="1" ht="34.5" customHeight="1">
      <c r="A325" s="101"/>
      <c r="B325" s="97" t="s">
        <v>103</v>
      </c>
      <c r="C325" s="98"/>
      <c r="D325" s="99"/>
      <c r="E325" s="112"/>
      <c r="F325" s="113"/>
      <c r="G325" s="21"/>
    </row>
    <row r="326" spans="1:7" s="16" customFormat="1" ht="34.5" customHeight="1">
      <c r="A326" s="101"/>
      <c r="B326" s="97" t="s">
        <v>104</v>
      </c>
      <c r="C326" s="98" t="s">
        <v>104</v>
      </c>
      <c r="D326" s="99" t="s">
        <v>104</v>
      </c>
      <c r="E326" s="112"/>
      <c r="F326" s="113"/>
      <c r="G326" s="21"/>
    </row>
    <row r="327" spans="1:7" s="16" customFormat="1" ht="34.5" customHeight="1">
      <c r="A327" s="101"/>
      <c r="B327" s="97" t="s">
        <v>105</v>
      </c>
      <c r="C327" s="98" t="s">
        <v>105</v>
      </c>
      <c r="D327" s="99" t="s">
        <v>105</v>
      </c>
      <c r="E327" s="112"/>
      <c r="F327" s="113"/>
      <c r="G327" s="21"/>
    </row>
    <row r="328" spans="1:7" s="16" customFormat="1" ht="34.5" customHeight="1">
      <c r="A328" s="101"/>
      <c r="B328" s="97" t="s">
        <v>106</v>
      </c>
      <c r="C328" s="98" t="s">
        <v>106</v>
      </c>
      <c r="D328" s="99" t="s">
        <v>106</v>
      </c>
      <c r="E328" s="112"/>
      <c r="F328" s="113"/>
      <c r="G328" s="21"/>
    </row>
    <row r="329" spans="1:7" s="16" customFormat="1" ht="34.5" customHeight="1">
      <c r="A329" s="101"/>
      <c r="B329" s="97" t="s">
        <v>107</v>
      </c>
      <c r="C329" s="98" t="s">
        <v>107</v>
      </c>
      <c r="D329" s="99" t="s">
        <v>107</v>
      </c>
      <c r="E329" s="112"/>
      <c r="F329" s="113"/>
      <c r="G329" s="21"/>
    </row>
    <row r="330" spans="1:7" s="16" customFormat="1" ht="34.5" customHeight="1">
      <c r="A330" s="101"/>
      <c r="B330" s="97" t="s">
        <v>108</v>
      </c>
      <c r="C330" s="98" t="s">
        <v>108</v>
      </c>
      <c r="D330" s="99" t="s">
        <v>108</v>
      </c>
      <c r="E330" s="112"/>
      <c r="F330" s="113"/>
      <c r="G330" s="21"/>
    </row>
    <row r="331" spans="1:7" s="16" customFormat="1" ht="34.5" customHeight="1">
      <c r="A331" s="101"/>
      <c r="B331" s="97" t="s">
        <v>109</v>
      </c>
      <c r="C331" s="98" t="s">
        <v>109</v>
      </c>
      <c r="D331" s="99" t="s">
        <v>109</v>
      </c>
      <c r="E331" s="112"/>
      <c r="F331" s="113"/>
      <c r="G331" s="21"/>
    </row>
    <row r="332" spans="1:7" s="16" customFormat="1" ht="34.5" customHeight="1">
      <c r="A332" s="101"/>
      <c r="B332" s="97" t="s">
        <v>110</v>
      </c>
      <c r="C332" s="98" t="s">
        <v>110</v>
      </c>
      <c r="D332" s="99" t="s">
        <v>110</v>
      </c>
      <c r="E332" s="112"/>
      <c r="F332" s="113"/>
      <c r="G332" s="21"/>
    </row>
    <row r="333" spans="1:7" s="16" customFormat="1" ht="34.5" customHeight="1">
      <c r="A333" s="101"/>
      <c r="B333" s="97" t="s">
        <v>111</v>
      </c>
      <c r="C333" s="98" t="s">
        <v>111</v>
      </c>
      <c r="D333" s="99" t="s">
        <v>111</v>
      </c>
      <c r="E333" s="112"/>
      <c r="F333" s="113"/>
      <c r="G333" s="21"/>
    </row>
    <row r="334" spans="1:7" s="16" customFormat="1" ht="56.25" customHeight="1">
      <c r="A334" s="101"/>
      <c r="B334" s="97" t="s">
        <v>112</v>
      </c>
      <c r="C334" s="98" t="s">
        <v>112</v>
      </c>
      <c r="D334" s="99" t="s">
        <v>112</v>
      </c>
      <c r="E334" s="112"/>
      <c r="F334" s="113"/>
      <c r="G334" s="21"/>
    </row>
    <row r="335" spans="1:7" s="16" customFormat="1" ht="34.5" customHeight="1">
      <c r="A335" s="101"/>
      <c r="B335" s="97" t="s">
        <v>113</v>
      </c>
      <c r="C335" s="98" t="s">
        <v>113</v>
      </c>
      <c r="D335" s="99" t="s">
        <v>113</v>
      </c>
      <c r="E335" s="112"/>
      <c r="F335" s="113"/>
      <c r="G335" s="21"/>
    </row>
    <row r="336" spans="1:7" s="16" customFormat="1" ht="34.5" customHeight="1">
      <c r="A336" s="101"/>
      <c r="B336" s="97" t="s">
        <v>120</v>
      </c>
      <c r="C336" s="98" t="s">
        <v>114</v>
      </c>
      <c r="D336" s="99" t="s">
        <v>114</v>
      </c>
      <c r="E336" s="112"/>
      <c r="F336" s="113"/>
      <c r="G336" s="21"/>
    </row>
    <row r="337" spans="1:7" s="16" customFormat="1" ht="34.5" customHeight="1">
      <c r="A337" s="101"/>
      <c r="B337" s="97" t="s">
        <v>121</v>
      </c>
      <c r="C337" s="98" t="s">
        <v>115</v>
      </c>
      <c r="D337" s="99" t="s">
        <v>115</v>
      </c>
      <c r="E337" s="112"/>
      <c r="F337" s="113"/>
      <c r="G337" s="21"/>
    </row>
    <row r="338" spans="1:7" s="16" customFormat="1" ht="34.5" customHeight="1">
      <c r="A338" s="101"/>
      <c r="B338" s="97" t="s">
        <v>116</v>
      </c>
      <c r="C338" s="98" t="s">
        <v>116</v>
      </c>
      <c r="D338" s="99" t="s">
        <v>116</v>
      </c>
      <c r="E338" s="112"/>
      <c r="F338" s="113"/>
      <c r="G338" s="21"/>
    </row>
    <row r="339" spans="1:7" s="16" customFormat="1" ht="34.5" customHeight="1">
      <c r="A339" s="101"/>
      <c r="B339" s="97" t="s">
        <v>117</v>
      </c>
      <c r="C339" s="98" t="s">
        <v>117</v>
      </c>
      <c r="D339" s="99" t="s">
        <v>117</v>
      </c>
      <c r="E339" s="112"/>
      <c r="F339" s="113"/>
      <c r="G339" s="21"/>
    </row>
    <row r="340" spans="1:7" ht="34.5" customHeight="1">
      <c r="A340" s="101"/>
      <c r="B340" s="97" t="s">
        <v>118</v>
      </c>
      <c r="C340" s="98" t="s">
        <v>118</v>
      </c>
      <c r="D340" s="99" t="s">
        <v>118</v>
      </c>
      <c r="E340" s="112"/>
      <c r="F340" s="113"/>
      <c r="G340" s="2"/>
    </row>
    <row r="341" spans="1:7" ht="34.5" customHeight="1">
      <c r="A341" s="102"/>
      <c r="B341" s="97" t="s">
        <v>119</v>
      </c>
      <c r="C341" s="98" t="s">
        <v>119</v>
      </c>
      <c r="D341" s="99" t="s">
        <v>119</v>
      </c>
      <c r="E341" s="112"/>
      <c r="F341" s="113"/>
      <c r="G341" s="2"/>
    </row>
    <row r="342" spans="1:7" s="16" customFormat="1" ht="34.5" customHeight="1">
      <c r="A342" s="100" t="s">
        <v>84</v>
      </c>
      <c r="B342" s="109" t="s">
        <v>102</v>
      </c>
      <c r="C342" s="110"/>
      <c r="D342" s="111"/>
      <c r="E342" s="112"/>
      <c r="F342" s="113"/>
      <c r="G342" s="21"/>
    </row>
    <row r="343" spans="1:7" s="16" customFormat="1" ht="34.5" customHeight="1">
      <c r="A343" s="101"/>
      <c r="B343" s="97" t="s">
        <v>103</v>
      </c>
      <c r="C343" s="98"/>
      <c r="D343" s="99"/>
      <c r="E343" s="112"/>
      <c r="F343" s="113"/>
      <c r="G343" s="21"/>
    </row>
    <row r="344" spans="1:7" s="16" customFormat="1" ht="34.5" customHeight="1">
      <c r="A344" s="101"/>
      <c r="B344" s="97" t="s">
        <v>104</v>
      </c>
      <c r="C344" s="98" t="s">
        <v>104</v>
      </c>
      <c r="D344" s="99" t="s">
        <v>104</v>
      </c>
      <c r="E344" s="112"/>
      <c r="F344" s="113"/>
      <c r="G344" s="21"/>
    </row>
    <row r="345" spans="1:7" s="16" customFormat="1" ht="34.5" customHeight="1">
      <c r="A345" s="101"/>
      <c r="B345" s="97" t="s">
        <v>105</v>
      </c>
      <c r="C345" s="98" t="s">
        <v>105</v>
      </c>
      <c r="D345" s="99" t="s">
        <v>105</v>
      </c>
      <c r="E345" s="112"/>
      <c r="F345" s="113"/>
      <c r="G345" s="21"/>
    </row>
    <row r="346" spans="1:7" s="16" customFormat="1" ht="34.5" customHeight="1">
      <c r="A346" s="101"/>
      <c r="B346" s="97" t="s">
        <v>106</v>
      </c>
      <c r="C346" s="98" t="s">
        <v>106</v>
      </c>
      <c r="D346" s="99" t="s">
        <v>106</v>
      </c>
      <c r="E346" s="112"/>
      <c r="F346" s="113"/>
      <c r="G346" s="21"/>
    </row>
    <row r="347" spans="1:7" s="16" customFormat="1" ht="34.5" customHeight="1">
      <c r="A347" s="101"/>
      <c r="B347" s="97" t="s">
        <v>107</v>
      </c>
      <c r="C347" s="98" t="s">
        <v>107</v>
      </c>
      <c r="D347" s="99" t="s">
        <v>107</v>
      </c>
      <c r="E347" s="112"/>
      <c r="F347" s="113"/>
      <c r="G347" s="21"/>
    </row>
    <row r="348" spans="1:7" s="16" customFormat="1" ht="34.5" customHeight="1">
      <c r="A348" s="101"/>
      <c r="B348" s="97" t="s">
        <v>108</v>
      </c>
      <c r="C348" s="98" t="s">
        <v>108</v>
      </c>
      <c r="D348" s="99" t="s">
        <v>108</v>
      </c>
      <c r="E348" s="112"/>
      <c r="F348" s="113"/>
      <c r="G348" s="21"/>
    </row>
    <row r="349" spans="1:7" s="16" customFormat="1" ht="34.5" customHeight="1">
      <c r="A349" s="101"/>
      <c r="B349" s="97" t="s">
        <v>109</v>
      </c>
      <c r="C349" s="98" t="s">
        <v>109</v>
      </c>
      <c r="D349" s="99" t="s">
        <v>109</v>
      </c>
      <c r="E349" s="112"/>
      <c r="F349" s="113"/>
      <c r="G349" s="21"/>
    </row>
    <row r="350" spans="1:7" s="16" customFormat="1" ht="34.5" customHeight="1">
      <c r="A350" s="101"/>
      <c r="B350" s="97" t="s">
        <v>110</v>
      </c>
      <c r="C350" s="98" t="s">
        <v>110</v>
      </c>
      <c r="D350" s="99" t="s">
        <v>110</v>
      </c>
      <c r="E350" s="112"/>
      <c r="F350" s="113"/>
      <c r="G350" s="21"/>
    </row>
    <row r="351" spans="1:7" s="16" customFormat="1" ht="34.5" customHeight="1">
      <c r="A351" s="101"/>
      <c r="B351" s="97" t="s">
        <v>111</v>
      </c>
      <c r="C351" s="98" t="s">
        <v>111</v>
      </c>
      <c r="D351" s="99" t="s">
        <v>111</v>
      </c>
      <c r="E351" s="112"/>
      <c r="F351" s="113"/>
      <c r="G351" s="21"/>
    </row>
    <row r="352" spans="1:7" s="16" customFormat="1" ht="56.25" customHeight="1">
      <c r="A352" s="101"/>
      <c r="B352" s="97" t="s">
        <v>112</v>
      </c>
      <c r="C352" s="98" t="s">
        <v>112</v>
      </c>
      <c r="D352" s="99" t="s">
        <v>112</v>
      </c>
      <c r="E352" s="112"/>
      <c r="F352" s="113"/>
      <c r="G352" s="21"/>
    </row>
    <row r="353" spans="1:7" s="16" customFormat="1" ht="34.5" customHeight="1">
      <c r="A353" s="101"/>
      <c r="B353" s="97" t="s">
        <v>113</v>
      </c>
      <c r="C353" s="98" t="s">
        <v>113</v>
      </c>
      <c r="D353" s="99" t="s">
        <v>113</v>
      </c>
      <c r="E353" s="112"/>
      <c r="F353" s="113"/>
      <c r="G353" s="21"/>
    </row>
    <row r="354" spans="1:7" s="16" customFormat="1" ht="34.5" customHeight="1">
      <c r="A354" s="101"/>
      <c r="B354" s="97" t="s">
        <v>120</v>
      </c>
      <c r="C354" s="98" t="s">
        <v>114</v>
      </c>
      <c r="D354" s="99" t="s">
        <v>114</v>
      </c>
      <c r="E354" s="112"/>
      <c r="F354" s="113"/>
      <c r="G354" s="21"/>
    </row>
    <row r="355" spans="1:7" s="16" customFormat="1" ht="34.5" customHeight="1">
      <c r="A355" s="101"/>
      <c r="B355" s="97" t="s">
        <v>121</v>
      </c>
      <c r="C355" s="98" t="s">
        <v>115</v>
      </c>
      <c r="D355" s="99" t="s">
        <v>115</v>
      </c>
      <c r="E355" s="112"/>
      <c r="F355" s="113"/>
      <c r="G355" s="21"/>
    </row>
    <row r="356" spans="1:7" s="16" customFormat="1" ht="34.5" customHeight="1">
      <c r="A356" s="101"/>
      <c r="B356" s="97" t="s">
        <v>116</v>
      </c>
      <c r="C356" s="98" t="s">
        <v>116</v>
      </c>
      <c r="D356" s="99" t="s">
        <v>116</v>
      </c>
      <c r="E356" s="112"/>
      <c r="F356" s="113"/>
      <c r="G356" s="21"/>
    </row>
    <row r="357" spans="1:7" s="16" customFormat="1" ht="34.5" customHeight="1">
      <c r="A357" s="101"/>
      <c r="B357" s="97" t="s">
        <v>117</v>
      </c>
      <c r="C357" s="98" t="s">
        <v>117</v>
      </c>
      <c r="D357" s="99" t="s">
        <v>117</v>
      </c>
      <c r="E357" s="112"/>
      <c r="F357" s="113"/>
      <c r="G357" s="21"/>
    </row>
    <row r="358" spans="1:7" ht="34.5" customHeight="1">
      <c r="A358" s="101"/>
      <c r="B358" s="97" t="s">
        <v>118</v>
      </c>
      <c r="C358" s="98" t="s">
        <v>118</v>
      </c>
      <c r="D358" s="99" t="s">
        <v>118</v>
      </c>
      <c r="E358" s="112"/>
      <c r="F358" s="113"/>
      <c r="G358" s="2"/>
    </row>
    <row r="359" spans="1:7" ht="34.5" customHeight="1">
      <c r="A359" s="102"/>
      <c r="B359" s="97" t="s">
        <v>119</v>
      </c>
      <c r="C359" s="98" t="s">
        <v>119</v>
      </c>
      <c r="D359" s="99" t="s">
        <v>119</v>
      </c>
      <c r="E359" s="112"/>
      <c r="F359" s="113"/>
      <c r="G359" s="2"/>
    </row>
    <row r="360" spans="1:7" s="16" customFormat="1" ht="34.5" customHeight="1">
      <c r="A360" s="100" t="s">
        <v>85</v>
      </c>
      <c r="B360" s="109" t="s">
        <v>102</v>
      </c>
      <c r="C360" s="110"/>
      <c r="D360" s="111"/>
      <c r="E360" s="112"/>
      <c r="F360" s="113"/>
      <c r="G360" s="21"/>
    </row>
    <row r="361" spans="1:7" s="16" customFormat="1" ht="34.5" customHeight="1">
      <c r="A361" s="101"/>
      <c r="B361" s="97" t="s">
        <v>103</v>
      </c>
      <c r="C361" s="98"/>
      <c r="D361" s="99"/>
      <c r="E361" s="112"/>
      <c r="F361" s="113"/>
      <c r="G361" s="21"/>
    </row>
    <row r="362" spans="1:7" s="16" customFormat="1" ht="34.5" customHeight="1">
      <c r="A362" s="101"/>
      <c r="B362" s="97" t="s">
        <v>104</v>
      </c>
      <c r="C362" s="98" t="s">
        <v>104</v>
      </c>
      <c r="D362" s="99" t="s">
        <v>104</v>
      </c>
      <c r="E362" s="112"/>
      <c r="F362" s="113"/>
      <c r="G362" s="21"/>
    </row>
    <row r="363" spans="1:7" s="16" customFormat="1" ht="34.5" customHeight="1">
      <c r="A363" s="101"/>
      <c r="B363" s="97" t="s">
        <v>105</v>
      </c>
      <c r="C363" s="98" t="s">
        <v>105</v>
      </c>
      <c r="D363" s="99" t="s">
        <v>105</v>
      </c>
      <c r="E363" s="112"/>
      <c r="F363" s="113"/>
      <c r="G363" s="21"/>
    </row>
    <row r="364" spans="1:7" s="16" customFormat="1" ht="34.5" customHeight="1">
      <c r="A364" s="101"/>
      <c r="B364" s="97" t="s">
        <v>106</v>
      </c>
      <c r="C364" s="98" t="s">
        <v>106</v>
      </c>
      <c r="D364" s="99" t="s">
        <v>106</v>
      </c>
      <c r="E364" s="112"/>
      <c r="F364" s="113"/>
      <c r="G364" s="21"/>
    </row>
    <row r="365" spans="1:7" s="16" customFormat="1" ht="34.5" customHeight="1">
      <c r="A365" s="101"/>
      <c r="B365" s="97" t="s">
        <v>107</v>
      </c>
      <c r="C365" s="98" t="s">
        <v>107</v>
      </c>
      <c r="D365" s="99" t="s">
        <v>107</v>
      </c>
      <c r="E365" s="112"/>
      <c r="F365" s="113"/>
      <c r="G365" s="21"/>
    </row>
    <row r="366" spans="1:7" s="16" customFormat="1" ht="34.5" customHeight="1">
      <c r="A366" s="101"/>
      <c r="B366" s="97" t="s">
        <v>108</v>
      </c>
      <c r="C366" s="98" t="s">
        <v>108</v>
      </c>
      <c r="D366" s="99" t="s">
        <v>108</v>
      </c>
      <c r="E366" s="112"/>
      <c r="F366" s="113"/>
      <c r="G366" s="21"/>
    </row>
    <row r="367" spans="1:7" s="16" customFormat="1" ht="34.5" customHeight="1">
      <c r="A367" s="101"/>
      <c r="B367" s="97" t="s">
        <v>109</v>
      </c>
      <c r="C367" s="98" t="s">
        <v>109</v>
      </c>
      <c r="D367" s="99" t="s">
        <v>109</v>
      </c>
      <c r="E367" s="112"/>
      <c r="F367" s="113"/>
      <c r="G367" s="21"/>
    </row>
    <row r="368" spans="1:7" s="16" customFormat="1" ht="34.5" customHeight="1">
      <c r="A368" s="101"/>
      <c r="B368" s="97" t="s">
        <v>110</v>
      </c>
      <c r="C368" s="98" t="s">
        <v>110</v>
      </c>
      <c r="D368" s="99" t="s">
        <v>110</v>
      </c>
      <c r="E368" s="112"/>
      <c r="F368" s="113"/>
      <c r="G368" s="21"/>
    </row>
    <row r="369" spans="1:7" s="16" customFormat="1" ht="34.5" customHeight="1">
      <c r="A369" s="101"/>
      <c r="B369" s="97" t="s">
        <v>111</v>
      </c>
      <c r="C369" s="98" t="s">
        <v>111</v>
      </c>
      <c r="D369" s="99" t="s">
        <v>111</v>
      </c>
      <c r="E369" s="112"/>
      <c r="F369" s="113"/>
      <c r="G369" s="21"/>
    </row>
    <row r="370" spans="1:7" s="16" customFormat="1" ht="56.25" customHeight="1">
      <c r="A370" s="101"/>
      <c r="B370" s="97" t="s">
        <v>112</v>
      </c>
      <c r="C370" s="98" t="s">
        <v>112</v>
      </c>
      <c r="D370" s="99" t="s">
        <v>112</v>
      </c>
      <c r="E370" s="112"/>
      <c r="F370" s="113"/>
      <c r="G370" s="21"/>
    </row>
    <row r="371" spans="1:7" s="16" customFormat="1" ht="34.5" customHeight="1">
      <c r="A371" s="101"/>
      <c r="B371" s="97" t="s">
        <v>113</v>
      </c>
      <c r="C371" s="98" t="s">
        <v>113</v>
      </c>
      <c r="D371" s="99" t="s">
        <v>113</v>
      </c>
      <c r="E371" s="112"/>
      <c r="F371" s="113"/>
      <c r="G371" s="21"/>
    </row>
    <row r="372" spans="1:7" s="16" customFormat="1" ht="34.5" customHeight="1">
      <c r="A372" s="101"/>
      <c r="B372" s="97" t="s">
        <v>120</v>
      </c>
      <c r="C372" s="98" t="s">
        <v>114</v>
      </c>
      <c r="D372" s="99" t="s">
        <v>114</v>
      </c>
      <c r="E372" s="112"/>
      <c r="F372" s="113"/>
      <c r="G372" s="21"/>
    </row>
    <row r="373" spans="1:7" s="16" customFormat="1" ht="34.5" customHeight="1">
      <c r="A373" s="101"/>
      <c r="B373" s="97" t="s">
        <v>121</v>
      </c>
      <c r="C373" s="98" t="s">
        <v>115</v>
      </c>
      <c r="D373" s="99" t="s">
        <v>115</v>
      </c>
      <c r="E373" s="112"/>
      <c r="F373" s="113"/>
      <c r="G373" s="21"/>
    </row>
    <row r="374" spans="1:7" s="16" customFormat="1" ht="34.5" customHeight="1">
      <c r="A374" s="101"/>
      <c r="B374" s="97" t="s">
        <v>116</v>
      </c>
      <c r="C374" s="98" t="s">
        <v>116</v>
      </c>
      <c r="D374" s="99" t="s">
        <v>116</v>
      </c>
      <c r="E374" s="112"/>
      <c r="F374" s="113"/>
      <c r="G374" s="21"/>
    </row>
    <row r="375" spans="1:7" s="16" customFormat="1" ht="34.5" customHeight="1">
      <c r="A375" s="101"/>
      <c r="B375" s="97" t="s">
        <v>117</v>
      </c>
      <c r="C375" s="98" t="s">
        <v>117</v>
      </c>
      <c r="D375" s="99" t="s">
        <v>117</v>
      </c>
      <c r="E375" s="112"/>
      <c r="F375" s="113"/>
      <c r="G375" s="21"/>
    </row>
    <row r="376" spans="1:7" ht="34.5" customHeight="1">
      <c r="A376" s="101"/>
      <c r="B376" s="97" t="s">
        <v>118</v>
      </c>
      <c r="C376" s="98" t="s">
        <v>118</v>
      </c>
      <c r="D376" s="99" t="s">
        <v>118</v>
      </c>
      <c r="E376" s="112"/>
      <c r="F376" s="113"/>
      <c r="G376" s="2"/>
    </row>
    <row r="377" spans="1:7" ht="34.5" customHeight="1">
      <c r="A377" s="102"/>
      <c r="B377" s="97" t="s">
        <v>119</v>
      </c>
      <c r="C377" s="98" t="s">
        <v>119</v>
      </c>
      <c r="D377" s="99" t="s">
        <v>119</v>
      </c>
      <c r="E377" s="112"/>
      <c r="F377" s="113"/>
      <c r="G377" s="2"/>
    </row>
    <row r="378" spans="1:7" s="16" customFormat="1" ht="34.5" customHeight="1">
      <c r="A378" s="100" t="s">
        <v>92</v>
      </c>
      <c r="B378" s="109" t="s">
        <v>102</v>
      </c>
      <c r="C378" s="110"/>
      <c r="D378" s="111"/>
      <c r="E378" s="112"/>
      <c r="F378" s="113"/>
      <c r="G378" s="21"/>
    </row>
    <row r="379" spans="1:7" s="16" customFormat="1" ht="34.5" customHeight="1">
      <c r="A379" s="101"/>
      <c r="B379" s="97" t="s">
        <v>103</v>
      </c>
      <c r="C379" s="98"/>
      <c r="D379" s="99"/>
      <c r="E379" s="112"/>
      <c r="F379" s="113"/>
      <c r="G379" s="21"/>
    </row>
    <row r="380" spans="1:7" s="16" customFormat="1" ht="34.5" customHeight="1">
      <c r="A380" s="101"/>
      <c r="B380" s="97" t="s">
        <v>104</v>
      </c>
      <c r="C380" s="98" t="s">
        <v>104</v>
      </c>
      <c r="D380" s="99" t="s">
        <v>104</v>
      </c>
      <c r="E380" s="112"/>
      <c r="F380" s="113"/>
      <c r="G380" s="21"/>
    </row>
    <row r="381" spans="1:7" s="16" customFormat="1" ht="34.5" customHeight="1">
      <c r="A381" s="101"/>
      <c r="B381" s="97" t="s">
        <v>105</v>
      </c>
      <c r="C381" s="98" t="s">
        <v>105</v>
      </c>
      <c r="D381" s="99" t="s">
        <v>105</v>
      </c>
      <c r="E381" s="112"/>
      <c r="F381" s="113"/>
      <c r="G381" s="21"/>
    </row>
    <row r="382" spans="1:7" s="16" customFormat="1" ht="34.5" customHeight="1">
      <c r="A382" s="101"/>
      <c r="B382" s="97" t="s">
        <v>106</v>
      </c>
      <c r="C382" s="98" t="s">
        <v>106</v>
      </c>
      <c r="D382" s="99" t="s">
        <v>106</v>
      </c>
      <c r="E382" s="112"/>
      <c r="F382" s="113"/>
      <c r="G382" s="21"/>
    </row>
    <row r="383" spans="1:7" s="16" customFormat="1" ht="34.5" customHeight="1">
      <c r="A383" s="101"/>
      <c r="B383" s="97" t="s">
        <v>107</v>
      </c>
      <c r="C383" s="98" t="s">
        <v>107</v>
      </c>
      <c r="D383" s="99" t="s">
        <v>107</v>
      </c>
      <c r="E383" s="112"/>
      <c r="F383" s="113"/>
      <c r="G383" s="21"/>
    </row>
    <row r="384" spans="1:7" s="16" customFormat="1" ht="34.5" customHeight="1">
      <c r="A384" s="101"/>
      <c r="B384" s="97" t="s">
        <v>108</v>
      </c>
      <c r="C384" s="98" t="s">
        <v>108</v>
      </c>
      <c r="D384" s="99" t="s">
        <v>108</v>
      </c>
      <c r="E384" s="112"/>
      <c r="F384" s="113"/>
      <c r="G384" s="21"/>
    </row>
    <row r="385" spans="1:7" s="16" customFormat="1" ht="34.5" customHeight="1">
      <c r="A385" s="101"/>
      <c r="B385" s="97" t="s">
        <v>109</v>
      </c>
      <c r="C385" s="98" t="s">
        <v>109</v>
      </c>
      <c r="D385" s="99" t="s">
        <v>109</v>
      </c>
      <c r="E385" s="112"/>
      <c r="F385" s="113"/>
      <c r="G385" s="21"/>
    </row>
    <row r="386" spans="1:7" s="16" customFormat="1" ht="34.5" customHeight="1">
      <c r="A386" s="101"/>
      <c r="B386" s="97" t="s">
        <v>110</v>
      </c>
      <c r="C386" s="98" t="s">
        <v>110</v>
      </c>
      <c r="D386" s="99" t="s">
        <v>110</v>
      </c>
      <c r="E386" s="112"/>
      <c r="F386" s="113"/>
      <c r="G386" s="21"/>
    </row>
    <row r="387" spans="1:7" s="16" customFormat="1" ht="34.5" customHeight="1">
      <c r="A387" s="101"/>
      <c r="B387" s="97" t="s">
        <v>111</v>
      </c>
      <c r="C387" s="98" t="s">
        <v>111</v>
      </c>
      <c r="D387" s="99" t="s">
        <v>111</v>
      </c>
      <c r="E387" s="112"/>
      <c r="F387" s="113"/>
      <c r="G387" s="21"/>
    </row>
    <row r="388" spans="1:7" s="16" customFormat="1" ht="56.25" customHeight="1">
      <c r="A388" s="101"/>
      <c r="B388" s="97" t="s">
        <v>112</v>
      </c>
      <c r="C388" s="98" t="s">
        <v>112</v>
      </c>
      <c r="D388" s="99" t="s">
        <v>112</v>
      </c>
      <c r="E388" s="112"/>
      <c r="F388" s="113"/>
      <c r="G388" s="21"/>
    </row>
    <row r="389" spans="1:7" s="16" customFormat="1" ht="34.5" customHeight="1">
      <c r="A389" s="101"/>
      <c r="B389" s="97" t="s">
        <v>113</v>
      </c>
      <c r="C389" s="98" t="s">
        <v>113</v>
      </c>
      <c r="D389" s="99" t="s">
        <v>113</v>
      </c>
      <c r="E389" s="112"/>
      <c r="F389" s="113"/>
      <c r="G389" s="21"/>
    </row>
    <row r="390" spans="1:7" s="16" customFormat="1" ht="34.5" customHeight="1">
      <c r="A390" s="101"/>
      <c r="B390" s="97" t="s">
        <v>120</v>
      </c>
      <c r="C390" s="98" t="s">
        <v>114</v>
      </c>
      <c r="D390" s="99" t="s">
        <v>114</v>
      </c>
      <c r="E390" s="112"/>
      <c r="F390" s="113"/>
      <c r="G390" s="21"/>
    </row>
    <row r="391" spans="1:7" s="16" customFormat="1" ht="34.5" customHeight="1">
      <c r="A391" s="101"/>
      <c r="B391" s="97" t="s">
        <v>121</v>
      </c>
      <c r="C391" s="98" t="s">
        <v>115</v>
      </c>
      <c r="D391" s="99" t="s">
        <v>115</v>
      </c>
      <c r="E391" s="112"/>
      <c r="F391" s="113"/>
      <c r="G391" s="21"/>
    </row>
    <row r="392" spans="1:7" s="16" customFormat="1" ht="34.5" customHeight="1">
      <c r="A392" s="101"/>
      <c r="B392" s="97" t="s">
        <v>116</v>
      </c>
      <c r="C392" s="98" t="s">
        <v>116</v>
      </c>
      <c r="D392" s="99" t="s">
        <v>116</v>
      </c>
      <c r="E392" s="112"/>
      <c r="F392" s="113"/>
      <c r="G392" s="21"/>
    </row>
    <row r="393" spans="1:7" s="16" customFormat="1" ht="34.5" customHeight="1">
      <c r="A393" s="101"/>
      <c r="B393" s="97" t="s">
        <v>117</v>
      </c>
      <c r="C393" s="98" t="s">
        <v>117</v>
      </c>
      <c r="D393" s="99" t="s">
        <v>117</v>
      </c>
      <c r="E393" s="112"/>
      <c r="F393" s="113"/>
      <c r="G393" s="21"/>
    </row>
    <row r="394" spans="1:7" ht="34.5" customHeight="1">
      <c r="A394" s="101"/>
      <c r="B394" s="97" t="s">
        <v>118</v>
      </c>
      <c r="C394" s="98" t="s">
        <v>118</v>
      </c>
      <c r="D394" s="99" t="s">
        <v>118</v>
      </c>
      <c r="E394" s="112"/>
      <c r="F394" s="113"/>
      <c r="G394" s="2"/>
    </row>
    <row r="395" spans="1:7" ht="34.5" customHeight="1">
      <c r="A395" s="102"/>
      <c r="B395" s="97" t="s">
        <v>119</v>
      </c>
      <c r="C395" s="98" t="s">
        <v>119</v>
      </c>
      <c r="D395" s="99" t="s">
        <v>119</v>
      </c>
      <c r="E395" s="112"/>
      <c r="F395" s="113"/>
      <c r="G395" s="2"/>
    </row>
    <row r="396" spans="1:7" s="16" customFormat="1" ht="34.5" customHeight="1">
      <c r="A396" s="100" t="s">
        <v>93</v>
      </c>
      <c r="B396" s="109" t="s">
        <v>102</v>
      </c>
      <c r="C396" s="110"/>
      <c r="D396" s="111"/>
      <c r="E396" s="112"/>
      <c r="F396" s="113"/>
      <c r="G396" s="21"/>
    </row>
    <row r="397" spans="1:7" s="16" customFormat="1" ht="34.5" customHeight="1">
      <c r="A397" s="101"/>
      <c r="B397" s="97" t="s">
        <v>103</v>
      </c>
      <c r="C397" s="98"/>
      <c r="D397" s="99"/>
      <c r="E397" s="112"/>
      <c r="F397" s="113"/>
      <c r="G397" s="21"/>
    </row>
    <row r="398" spans="1:7" s="16" customFormat="1" ht="34.5" customHeight="1">
      <c r="A398" s="101"/>
      <c r="B398" s="97" t="s">
        <v>104</v>
      </c>
      <c r="C398" s="98" t="s">
        <v>104</v>
      </c>
      <c r="D398" s="99" t="s">
        <v>104</v>
      </c>
      <c r="E398" s="112"/>
      <c r="F398" s="113"/>
      <c r="G398" s="21"/>
    </row>
    <row r="399" spans="1:7" s="16" customFormat="1" ht="34.5" customHeight="1">
      <c r="A399" s="101"/>
      <c r="B399" s="97" t="s">
        <v>105</v>
      </c>
      <c r="C399" s="98" t="s">
        <v>105</v>
      </c>
      <c r="D399" s="99" t="s">
        <v>105</v>
      </c>
      <c r="E399" s="112"/>
      <c r="F399" s="113"/>
      <c r="G399" s="21"/>
    </row>
    <row r="400" spans="1:7" s="16" customFormat="1" ht="34.5" customHeight="1">
      <c r="A400" s="101"/>
      <c r="B400" s="97" t="s">
        <v>106</v>
      </c>
      <c r="C400" s="98" t="s">
        <v>106</v>
      </c>
      <c r="D400" s="99" t="s">
        <v>106</v>
      </c>
      <c r="E400" s="112"/>
      <c r="F400" s="113"/>
      <c r="G400" s="21"/>
    </row>
    <row r="401" spans="1:7" s="16" customFormat="1" ht="34.5" customHeight="1">
      <c r="A401" s="101"/>
      <c r="B401" s="97" t="s">
        <v>107</v>
      </c>
      <c r="C401" s="98" t="s">
        <v>107</v>
      </c>
      <c r="D401" s="99" t="s">
        <v>107</v>
      </c>
      <c r="E401" s="112"/>
      <c r="F401" s="113"/>
      <c r="G401" s="21"/>
    </row>
    <row r="402" spans="1:7" s="16" customFormat="1" ht="34.5" customHeight="1">
      <c r="A402" s="101"/>
      <c r="B402" s="97" t="s">
        <v>108</v>
      </c>
      <c r="C402" s="98" t="s">
        <v>108</v>
      </c>
      <c r="D402" s="99" t="s">
        <v>108</v>
      </c>
      <c r="E402" s="112"/>
      <c r="F402" s="113"/>
      <c r="G402" s="21"/>
    </row>
    <row r="403" spans="1:7" s="16" customFormat="1" ht="34.5" customHeight="1">
      <c r="A403" s="101"/>
      <c r="B403" s="97" t="s">
        <v>109</v>
      </c>
      <c r="C403" s="98" t="s">
        <v>109</v>
      </c>
      <c r="D403" s="99" t="s">
        <v>109</v>
      </c>
      <c r="E403" s="112"/>
      <c r="F403" s="113"/>
      <c r="G403" s="21"/>
    </row>
    <row r="404" spans="1:7" s="16" customFormat="1" ht="34.5" customHeight="1">
      <c r="A404" s="101"/>
      <c r="B404" s="97" t="s">
        <v>110</v>
      </c>
      <c r="C404" s="98" t="s">
        <v>110</v>
      </c>
      <c r="D404" s="99" t="s">
        <v>110</v>
      </c>
      <c r="E404" s="112"/>
      <c r="F404" s="113"/>
      <c r="G404" s="21"/>
    </row>
    <row r="405" spans="1:7" s="16" customFormat="1" ht="34.5" customHeight="1">
      <c r="A405" s="101"/>
      <c r="B405" s="97" t="s">
        <v>111</v>
      </c>
      <c r="C405" s="98" t="s">
        <v>111</v>
      </c>
      <c r="D405" s="99" t="s">
        <v>111</v>
      </c>
      <c r="E405" s="112"/>
      <c r="F405" s="113"/>
      <c r="G405" s="21"/>
    </row>
    <row r="406" spans="1:7" s="16" customFormat="1" ht="56.25" customHeight="1">
      <c r="A406" s="101"/>
      <c r="B406" s="97" t="s">
        <v>112</v>
      </c>
      <c r="C406" s="98" t="s">
        <v>112</v>
      </c>
      <c r="D406" s="99" t="s">
        <v>112</v>
      </c>
      <c r="E406" s="112"/>
      <c r="F406" s="113"/>
      <c r="G406" s="21"/>
    </row>
    <row r="407" spans="1:7" s="16" customFormat="1" ht="34.5" customHeight="1">
      <c r="A407" s="101"/>
      <c r="B407" s="97" t="s">
        <v>113</v>
      </c>
      <c r="C407" s="98" t="s">
        <v>113</v>
      </c>
      <c r="D407" s="99" t="s">
        <v>113</v>
      </c>
      <c r="E407" s="112"/>
      <c r="F407" s="113"/>
      <c r="G407" s="21"/>
    </row>
    <row r="408" spans="1:7" s="16" customFormat="1" ht="34.5" customHeight="1">
      <c r="A408" s="101"/>
      <c r="B408" s="97" t="s">
        <v>120</v>
      </c>
      <c r="C408" s="98" t="s">
        <v>114</v>
      </c>
      <c r="D408" s="99" t="s">
        <v>114</v>
      </c>
      <c r="E408" s="112"/>
      <c r="F408" s="113"/>
      <c r="G408" s="21"/>
    </row>
    <row r="409" spans="1:7" s="16" customFormat="1" ht="34.5" customHeight="1">
      <c r="A409" s="101"/>
      <c r="B409" s="97" t="s">
        <v>121</v>
      </c>
      <c r="C409" s="98" t="s">
        <v>115</v>
      </c>
      <c r="D409" s="99" t="s">
        <v>115</v>
      </c>
      <c r="E409" s="112"/>
      <c r="F409" s="113"/>
      <c r="G409" s="21"/>
    </row>
    <row r="410" spans="1:7" s="16" customFormat="1" ht="34.5" customHeight="1">
      <c r="A410" s="101"/>
      <c r="B410" s="97" t="s">
        <v>116</v>
      </c>
      <c r="C410" s="98" t="s">
        <v>116</v>
      </c>
      <c r="D410" s="99" t="s">
        <v>116</v>
      </c>
      <c r="E410" s="112"/>
      <c r="F410" s="113"/>
      <c r="G410" s="21"/>
    </row>
    <row r="411" spans="1:7" s="16" customFormat="1" ht="34.5" customHeight="1">
      <c r="A411" s="101"/>
      <c r="B411" s="97" t="s">
        <v>117</v>
      </c>
      <c r="C411" s="98" t="s">
        <v>117</v>
      </c>
      <c r="D411" s="99" t="s">
        <v>117</v>
      </c>
      <c r="E411" s="112"/>
      <c r="F411" s="113"/>
      <c r="G411" s="21"/>
    </row>
    <row r="412" spans="1:7" ht="34.5" customHeight="1">
      <c r="A412" s="101"/>
      <c r="B412" s="97" t="s">
        <v>118</v>
      </c>
      <c r="C412" s="98" t="s">
        <v>118</v>
      </c>
      <c r="D412" s="99" t="s">
        <v>118</v>
      </c>
      <c r="E412" s="112"/>
      <c r="F412" s="113"/>
      <c r="G412" s="2"/>
    </row>
    <row r="413" spans="1:7" ht="34.5" customHeight="1">
      <c r="A413" s="102"/>
      <c r="B413" s="97" t="s">
        <v>119</v>
      </c>
      <c r="C413" s="98" t="s">
        <v>119</v>
      </c>
      <c r="D413" s="99" t="s">
        <v>119</v>
      </c>
      <c r="E413" s="112"/>
      <c r="F413" s="113"/>
      <c r="G413" s="2"/>
    </row>
    <row r="414" spans="1:7" s="16" customFormat="1" ht="34.5" customHeight="1">
      <c r="A414" s="100" t="s">
        <v>94</v>
      </c>
      <c r="B414" s="109" t="s">
        <v>102</v>
      </c>
      <c r="C414" s="110"/>
      <c r="D414" s="111"/>
      <c r="E414" s="112"/>
      <c r="F414" s="113"/>
      <c r="G414" s="21"/>
    </row>
    <row r="415" spans="1:7" s="16" customFormat="1" ht="34.5" customHeight="1">
      <c r="A415" s="101"/>
      <c r="B415" s="97" t="s">
        <v>103</v>
      </c>
      <c r="C415" s="98"/>
      <c r="D415" s="99"/>
      <c r="E415" s="112"/>
      <c r="F415" s="113"/>
      <c r="G415" s="21"/>
    </row>
    <row r="416" spans="1:7" s="16" customFormat="1" ht="34.5" customHeight="1">
      <c r="A416" s="101"/>
      <c r="B416" s="97" t="s">
        <v>104</v>
      </c>
      <c r="C416" s="98" t="s">
        <v>104</v>
      </c>
      <c r="D416" s="99" t="s">
        <v>104</v>
      </c>
      <c r="E416" s="112"/>
      <c r="F416" s="113"/>
      <c r="G416" s="21"/>
    </row>
    <row r="417" spans="1:7" s="16" customFormat="1" ht="34.5" customHeight="1">
      <c r="A417" s="101"/>
      <c r="B417" s="97" t="s">
        <v>105</v>
      </c>
      <c r="C417" s="98" t="s">
        <v>105</v>
      </c>
      <c r="D417" s="99" t="s">
        <v>105</v>
      </c>
      <c r="E417" s="112"/>
      <c r="F417" s="113"/>
      <c r="G417" s="21"/>
    </row>
    <row r="418" spans="1:7" s="16" customFormat="1" ht="34.5" customHeight="1">
      <c r="A418" s="101"/>
      <c r="B418" s="97" t="s">
        <v>106</v>
      </c>
      <c r="C418" s="98" t="s">
        <v>106</v>
      </c>
      <c r="D418" s="99" t="s">
        <v>106</v>
      </c>
      <c r="E418" s="112"/>
      <c r="F418" s="113"/>
      <c r="G418" s="21"/>
    </row>
    <row r="419" spans="1:7" s="16" customFormat="1" ht="34.5" customHeight="1">
      <c r="A419" s="101"/>
      <c r="B419" s="97" t="s">
        <v>107</v>
      </c>
      <c r="C419" s="98" t="s">
        <v>107</v>
      </c>
      <c r="D419" s="99" t="s">
        <v>107</v>
      </c>
      <c r="E419" s="112"/>
      <c r="F419" s="113"/>
      <c r="G419" s="21"/>
    </row>
    <row r="420" spans="1:7" s="16" customFormat="1" ht="34.5" customHeight="1">
      <c r="A420" s="101"/>
      <c r="B420" s="97" t="s">
        <v>108</v>
      </c>
      <c r="C420" s="98" t="s">
        <v>108</v>
      </c>
      <c r="D420" s="99" t="s">
        <v>108</v>
      </c>
      <c r="E420" s="112"/>
      <c r="F420" s="113"/>
      <c r="G420" s="21"/>
    </row>
    <row r="421" spans="1:7" s="16" customFormat="1" ht="34.5" customHeight="1">
      <c r="A421" s="101"/>
      <c r="B421" s="97" t="s">
        <v>109</v>
      </c>
      <c r="C421" s="98" t="s">
        <v>109</v>
      </c>
      <c r="D421" s="99" t="s">
        <v>109</v>
      </c>
      <c r="E421" s="112"/>
      <c r="F421" s="113"/>
      <c r="G421" s="21"/>
    </row>
    <row r="422" spans="1:7" s="16" customFormat="1" ht="34.5" customHeight="1">
      <c r="A422" s="101"/>
      <c r="B422" s="97" t="s">
        <v>110</v>
      </c>
      <c r="C422" s="98" t="s">
        <v>110</v>
      </c>
      <c r="D422" s="99" t="s">
        <v>110</v>
      </c>
      <c r="E422" s="112"/>
      <c r="F422" s="113"/>
      <c r="G422" s="21"/>
    </row>
    <row r="423" spans="1:7" s="16" customFormat="1" ht="34.5" customHeight="1">
      <c r="A423" s="101"/>
      <c r="B423" s="97" t="s">
        <v>111</v>
      </c>
      <c r="C423" s="98" t="s">
        <v>111</v>
      </c>
      <c r="D423" s="99" t="s">
        <v>111</v>
      </c>
      <c r="E423" s="112"/>
      <c r="F423" s="113"/>
      <c r="G423" s="21"/>
    </row>
    <row r="424" spans="1:7" s="16" customFormat="1" ht="56.25" customHeight="1">
      <c r="A424" s="101"/>
      <c r="B424" s="97" t="s">
        <v>112</v>
      </c>
      <c r="C424" s="98" t="s">
        <v>112</v>
      </c>
      <c r="D424" s="99" t="s">
        <v>112</v>
      </c>
      <c r="E424" s="112"/>
      <c r="F424" s="113"/>
      <c r="G424" s="21"/>
    </row>
    <row r="425" spans="1:7" s="16" customFormat="1" ht="34.5" customHeight="1">
      <c r="A425" s="101"/>
      <c r="B425" s="97" t="s">
        <v>113</v>
      </c>
      <c r="C425" s="98" t="s">
        <v>113</v>
      </c>
      <c r="D425" s="99" t="s">
        <v>113</v>
      </c>
      <c r="E425" s="112"/>
      <c r="F425" s="113"/>
      <c r="G425" s="21"/>
    </row>
    <row r="426" spans="1:7" s="16" customFormat="1" ht="34.5" customHeight="1">
      <c r="A426" s="101"/>
      <c r="B426" s="97" t="s">
        <v>120</v>
      </c>
      <c r="C426" s="98" t="s">
        <v>114</v>
      </c>
      <c r="D426" s="99" t="s">
        <v>114</v>
      </c>
      <c r="E426" s="112"/>
      <c r="F426" s="113"/>
      <c r="G426" s="21"/>
    </row>
    <row r="427" spans="1:7" s="16" customFormat="1" ht="34.5" customHeight="1">
      <c r="A427" s="101"/>
      <c r="B427" s="97" t="s">
        <v>121</v>
      </c>
      <c r="C427" s="98" t="s">
        <v>115</v>
      </c>
      <c r="D427" s="99" t="s">
        <v>115</v>
      </c>
      <c r="E427" s="112"/>
      <c r="F427" s="113"/>
      <c r="G427" s="21"/>
    </row>
    <row r="428" spans="1:7" s="16" customFormat="1" ht="34.5" customHeight="1">
      <c r="A428" s="101"/>
      <c r="B428" s="97" t="s">
        <v>116</v>
      </c>
      <c r="C428" s="98" t="s">
        <v>116</v>
      </c>
      <c r="D428" s="99" t="s">
        <v>116</v>
      </c>
      <c r="E428" s="112"/>
      <c r="F428" s="113"/>
      <c r="G428" s="21"/>
    </row>
    <row r="429" spans="1:7" s="16" customFormat="1" ht="34.5" customHeight="1">
      <c r="A429" s="101"/>
      <c r="B429" s="97" t="s">
        <v>117</v>
      </c>
      <c r="C429" s="98" t="s">
        <v>117</v>
      </c>
      <c r="D429" s="99" t="s">
        <v>117</v>
      </c>
      <c r="E429" s="112"/>
      <c r="F429" s="113"/>
      <c r="G429" s="21"/>
    </row>
    <row r="430" spans="1:7" ht="34.5" customHeight="1">
      <c r="A430" s="101"/>
      <c r="B430" s="97" t="s">
        <v>118</v>
      </c>
      <c r="C430" s="98" t="s">
        <v>118</v>
      </c>
      <c r="D430" s="99" t="s">
        <v>118</v>
      </c>
      <c r="E430" s="112"/>
      <c r="F430" s="113"/>
      <c r="G430" s="2"/>
    </row>
    <row r="431" spans="1:7" ht="34.5" customHeight="1">
      <c r="A431" s="102"/>
      <c r="B431" s="97" t="s">
        <v>119</v>
      </c>
      <c r="C431" s="98" t="s">
        <v>119</v>
      </c>
      <c r="D431" s="99" t="s">
        <v>119</v>
      </c>
      <c r="E431" s="112"/>
      <c r="F431" s="113"/>
      <c r="G431" s="2"/>
    </row>
    <row r="432" spans="1:7" s="16" customFormat="1" ht="34.5" customHeight="1">
      <c r="A432" s="100" t="s">
        <v>88</v>
      </c>
      <c r="B432" s="109" t="s">
        <v>102</v>
      </c>
      <c r="C432" s="110"/>
      <c r="D432" s="111"/>
      <c r="E432" s="112"/>
      <c r="F432" s="113"/>
      <c r="G432" s="21"/>
    </row>
    <row r="433" spans="1:7" s="16" customFormat="1" ht="34.5" customHeight="1">
      <c r="A433" s="101"/>
      <c r="B433" s="97" t="s">
        <v>103</v>
      </c>
      <c r="C433" s="98"/>
      <c r="D433" s="99"/>
      <c r="E433" s="112"/>
      <c r="F433" s="113"/>
      <c r="G433" s="21"/>
    </row>
    <row r="434" spans="1:7" s="16" customFormat="1" ht="34.5" customHeight="1">
      <c r="A434" s="101"/>
      <c r="B434" s="97" t="s">
        <v>104</v>
      </c>
      <c r="C434" s="98" t="s">
        <v>104</v>
      </c>
      <c r="D434" s="99" t="s">
        <v>104</v>
      </c>
      <c r="E434" s="112"/>
      <c r="F434" s="113"/>
      <c r="G434" s="21"/>
    </row>
    <row r="435" spans="1:7" s="16" customFormat="1" ht="34.5" customHeight="1">
      <c r="A435" s="101"/>
      <c r="B435" s="97" t="s">
        <v>105</v>
      </c>
      <c r="C435" s="98" t="s">
        <v>105</v>
      </c>
      <c r="D435" s="99" t="s">
        <v>105</v>
      </c>
      <c r="E435" s="112"/>
      <c r="F435" s="113"/>
      <c r="G435" s="21"/>
    </row>
    <row r="436" spans="1:7" s="16" customFormat="1" ht="34.5" customHeight="1">
      <c r="A436" s="101"/>
      <c r="B436" s="97" t="s">
        <v>106</v>
      </c>
      <c r="C436" s="98" t="s">
        <v>106</v>
      </c>
      <c r="D436" s="99" t="s">
        <v>106</v>
      </c>
      <c r="E436" s="112"/>
      <c r="F436" s="113"/>
      <c r="G436" s="21"/>
    </row>
    <row r="437" spans="1:7" s="16" customFormat="1" ht="34.5" customHeight="1">
      <c r="A437" s="101"/>
      <c r="B437" s="97" t="s">
        <v>107</v>
      </c>
      <c r="C437" s="98" t="s">
        <v>107</v>
      </c>
      <c r="D437" s="99" t="s">
        <v>107</v>
      </c>
      <c r="E437" s="112"/>
      <c r="F437" s="113"/>
      <c r="G437" s="21"/>
    </row>
    <row r="438" spans="1:7" s="16" customFormat="1" ht="34.5" customHeight="1">
      <c r="A438" s="101"/>
      <c r="B438" s="97" t="s">
        <v>108</v>
      </c>
      <c r="C438" s="98" t="s">
        <v>108</v>
      </c>
      <c r="D438" s="99" t="s">
        <v>108</v>
      </c>
      <c r="E438" s="112"/>
      <c r="F438" s="113"/>
      <c r="G438" s="21"/>
    </row>
    <row r="439" spans="1:7" s="16" customFormat="1" ht="34.5" customHeight="1">
      <c r="A439" s="101"/>
      <c r="B439" s="97" t="s">
        <v>109</v>
      </c>
      <c r="C439" s="98" t="s">
        <v>109</v>
      </c>
      <c r="D439" s="99" t="s">
        <v>109</v>
      </c>
      <c r="E439" s="112"/>
      <c r="F439" s="113"/>
      <c r="G439" s="21"/>
    </row>
    <row r="440" spans="1:7" s="16" customFormat="1" ht="34.5" customHeight="1">
      <c r="A440" s="101"/>
      <c r="B440" s="97" t="s">
        <v>110</v>
      </c>
      <c r="C440" s="98" t="s">
        <v>110</v>
      </c>
      <c r="D440" s="99" t="s">
        <v>110</v>
      </c>
      <c r="E440" s="112"/>
      <c r="F440" s="113"/>
      <c r="G440" s="21"/>
    </row>
    <row r="441" spans="1:7" s="16" customFormat="1" ht="34.5" customHeight="1">
      <c r="A441" s="101"/>
      <c r="B441" s="97" t="s">
        <v>111</v>
      </c>
      <c r="C441" s="98" t="s">
        <v>111</v>
      </c>
      <c r="D441" s="99" t="s">
        <v>111</v>
      </c>
      <c r="E441" s="112"/>
      <c r="F441" s="113"/>
      <c r="G441" s="21"/>
    </row>
    <row r="442" spans="1:7" s="16" customFormat="1" ht="56.25" customHeight="1">
      <c r="A442" s="101"/>
      <c r="B442" s="97" t="s">
        <v>112</v>
      </c>
      <c r="C442" s="98" t="s">
        <v>112</v>
      </c>
      <c r="D442" s="99" t="s">
        <v>112</v>
      </c>
      <c r="E442" s="112"/>
      <c r="F442" s="113"/>
      <c r="G442" s="21"/>
    </row>
    <row r="443" spans="1:7" s="16" customFormat="1" ht="34.5" customHeight="1">
      <c r="A443" s="101"/>
      <c r="B443" s="97" t="s">
        <v>113</v>
      </c>
      <c r="C443" s="98" t="s">
        <v>113</v>
      </c>
      <c r="D443" s="99" t="s">
        <v>113</v>
      </c>
      <c r="E443" s="112"/>
      <c r="F443" s="113"/>
      <c r="G443" s="21"/>
    </row>
    <row r="444" spans="1:7" s="16" customFormat="1" ht="34.5" customHeight="1">
      <c r="A444" s="101"/>
      <c r="B444" s="97" t="s">
        <v>120</v>
      </c>
      <c r="C444" s="98" t="s">
        <v>114</v>
      </c>
      <c r="D444" s="99" t="s">
        <v>114</v>
      </c>
      <c r="E444" s="112"/>
      <c r="F444" s="113"/>
      <c r="G444" s="21"/>
    </row>
    <row r="445" spans="1:7" s="16" customFormat="1" ht="34.5" customHeight="1">
      <c r="A445" s="101"/>
      <c r="B445" s="97" t="s">
        <v>121</v>
      </c>
      <c r="C445" s="98" t="s">
        <v>115</v>
      </c>
      <c r="D445" s="99" t="s">
        <v>115</v>
      </c>
      <c r="E445" s="112"/>
      <c r="F445" s="113"/>
      <c r="G445" s="21"/>
    </row>
    <row r="446" spans="1:7" s="16" customFormat="1" ht="34.5" customHeight="1">
      <c r="A446" s="101"/>
      <c r="B446" s="97" t="s">
        <v>116</v>
      </c>
      <c r="C446" s="98" t="s">
        <v>116</v>
      </c>
      <c r="D446" s="99" t="s">
        <v>116</v>
      </c>
      <c r="E446" s="112"/>
      <c r="F446" s="113"/>
      <c r="G446" s="21"/>
    </row>
    <row r="447" spans="1:7" s="16" customFormat="1" ht="34.5" customHeight="1">
      <c r="A447" s="101"/>
      <c r="B447" s="97" t="s">
        <v>117</v>
      </c>
      <c r="C447" s="98" t="s">
        <v>117</v>
      </c>
      <c r="D447" s="99" t="s">
        <v>117</v>
      </c>
      <c r="E447" s="112"/>
      <c r="F447" s="113"/>
      <c r="G447" s="21"/>
    </row>
    <row r="448" spans="1:7" ht="34.5" customHeight="1">
      <c r="A448" s="101"/>
      <c r="B448" s="97" t="s">
        <v>118</v>
      </c>
      <c r="C448" s="98" t="s">
        <v>118</v>
      </c>
      <c r="D448" s="99" t="s">
        <v>118</v>
      </c>
      <c r="E448" s="112"/>
      <c r="F448" s="113"/>
      <c r="G448" s="2"/>
    </row>
    <row r="449" spans="1:7" ht="34.5" customHeight="1">
      <c r="A449" s="102"/>
      <c r="B449" s="97" t="s">
        <v>119</v>
      </c>
      <c r="C449" s="98" t="s">
        <v>119</v>
      </c>
      <c r="D449" s="99" t="s">
        <v>119</v>
      </c>
      <c r="E449" s="112"/>
      <c r="F449" s="113"/>
      <c r="G449" s="2"/>
    </row>
    <row r="450" spans="1:7" s="16" customFormat="1" ht="34.5" customHeight="1">
      <c r="A450" s="100" t="s">
        <v>89</v>
      </c>
      <c r="B450" s="109" t="s">
        <v>102</v>
      </c>
      <c r="C450" s="110"/>
      <c r="D450" s="111"/>
      <c r="E450" s="112"/>
      <c r="F450" s="113"/>
      <c r="G450" s="21"/>
    </row>
    <row r="451" spans="1:7" s="16" customFormat="1" ht="34.5" customHeight="1">
      <c r="A451" s="101"/>
      <c r="B451" s="97" t="s">
        <v>103</v>
      </c>
      <c r="C451" s="98"/>
      <c r="D451" s="99"/>
      <c r="E451" s="112"/>
      <c r="F451" s="113"/>
      <c r="G451" s="21"/>
    </row>
    <row r="452" spans="1:7" s="16" customFormat="1" ht="34.5" customHeight="1">
      <c r="A452" s="101"/>
      <c r="B452" s="97" t="s">
        <v>104</v>
      </c>
      <c r="C452" s="98" t="s">
        <v>104</v>
      </c>
      <c r="D452" s="99" t="s">
        <v>104</v>
      </c>
      <c r="E452" s="112"/>
      <c r="F452" s="113"/>
      <c r="G452" s="21"/>
    </row>
    <row r="453" spans="1:7" s="16" customFormat="1" ht="34.5" customHeight="1">
      <c r="A453" s="101"/>
      <c r="B453" s="97" t="s">
        <v>105</v>
      </c>
      <c r="C453" s="98" t="s">
        <v>105</v>
      </c>
      <c r="D453" s="99" t="s">
        <v>105</v>
      </c>
      <c r="E453" s="112"/>
      <c r="F453" s="113"/>
      <c r="G453" s="21"/>
    </row>
    <row r="454" spans="1:7" s="16" customFormat="1" ht="34.5" customHeight="1">
      <c r="A454" s="101"/>
      <c r="B454" s="97" t="s">
        <v>106</v>
      </c>
      <c r="C454" s="98" t="s">
        <v>106</v>
      </c>
      <c r="D454" s="99" t="s">
        <v>106</v>
      </c>
      <c r="E454" s="112"/>
      <c r="F454" s="113"/>
      <c r="G454" s="21"/>
    </row>
    <row r="455" spans="1:7" s="16" customFormat="1" ht="34.5" customHeight="1">
      <c r="A455" s="101"/>
      <c r="B455" s="97" t="s">
        <v>107</v>
      </c>
      <c r="C455" s="98" t="s">
        <v>107</v>
      </c>
      <c r="D455" s="99" t="s">
        <v>107</v>
      </c>
      <c r="E455" s="112"/>
      <c r="F455" s="113"/>
      <c r="G455" s="21"/>
    </row>
    <row r="456" spans="1:7" s="16" customFormat="1" ht="34.5" customHeight="1">
      <c r="A456" s="101"/>
      <c r="B456" s="97" t="s">
        <v>108</v>
      </c>
      <c r="C456" s="98" t="s">
        <v>108</v>
      </c>
      <c r="D456" s="99" t="s">
        <v>108</v>
      </c>
      <c r="E456" s="112"/>
      <c r="F456" s="113"/>
      <c r="G456" s="21"/>
    </row>
    <row r="457" spans="1:7" s="16" customFormat="1" ht="34.5" customHeight="1">
      <c r="A457" s="101"/>
      <c r="B457" s="97" t="s">
        <v>109</v>
      </c>
      <c r="C457" s="98" t="s">
        <v>109</v>
      </c>
      <c r="D457" s="99" t="s">
        <v>109</v>
      </c>
      <c r="E457" s="112"/>
      <c r="F457" s="113"/>
      <c r="G457" s="21"/>
    </row>
    <row r="458" spans="1:7" s="16" customFormat="1" ht="34.5" customHeight="1">
      <c r="A458" s="101"/>
      <c r="B458" s="97" t="s">
        <v>110</v>
      </c>
      <c r="C458" s="98" t="s">
        <v>110</v>
      </c>
      <c r="D458" s="99" t="s">
        <v>110</v>
      </c>
      <c r="E458" s="112"/>
      <c r="F458" s="113"/>
      <c r="G458" s="21"/>
    </row>
    <row r="459" spans="1:7" s="16" customFormat="1" ht="34.5" customHeight="1">
      <c r="A459" s="101"/>
      <c r="B459" s="97" t="s">
        <v>111</v>
      </c>
      <c r="C459" s="98" t="s">
        <v>111</v>
      </c>
      <c r="D459" s="99" t="s">
        <v>111</v>
      </c>
      <c r="E459" s="112"/>
      <c r="F459" s="113"/>
      <c r="G459" s="21"/>
    </row>
    <row r="460" spans="1:7" s="16" customFormat="1" ht="56.25" customHeight="1">
      <c r="A460" s="101"/>
      <c r="B460" s="97" t="s">
        <v>112</v>
      </c>
      <c r="C460" s="98" t="s">
        <v>112</v>
      </c>
      <c r="D460" s="99" t="s">
        <v>112</v>
      </c>
      <c r="E460" s="112"/>
      <c r="F460" s="113"/>
      <c r="G460" s="21"/>
    </row>
    <row r="461" spans="1:7" s="16" customFormat="1" ht="34.5" customHeight="1">
      <c r="A461" s="101"/>
      <c r="B461" s="97" t="s">
        <v>113</v>
      </c>
      <c r="C461" s="98" t="s">
        <v>113</v>
      </c>
      <c r="D461" s="99" t="s">
        <v>113</v>
      </c>
      <c r="E461" s="112"/>
      <c r="F461" s="113"/>
      <c r="G461" s="21"/>
    </row>
    <row r="462" spans="1:7" s="16" customFormat="1" ht="34.5" customHeight="1">
      <c r="A462" s="101"/>
      <c r="B462" s="97" t="s">
        <v>120</v>
      </c>
      <c r="C462" s="98" t="s">
        <v>114</v>
      </c>
      <c r="D462" s="99" t="s">
        <v>114</v>
      </c>
      <c r="E462" s="112"/>
      <c r="F462" s="113"/>
      <c r="G462" s="21"/>
    </row>
    <row r="463" spans="1:7" s="16" customFormat="1" ht="34.5" customHeight="1">
      <c r="A463" s="101"/>
      <c r="B463" s="97" t="s">
        <v>121</v>
      </c>
      <c r="C463" s="98" t="s">
        <v>115</v>
      </c>
      <c r="D463" s="99" t="s">
        <v>115</v>
      </c>
      <c r="E463" s="112"/>
      <c r="F463" s="113"/>
      <c r="G463" s="21"/>
    </row>
    <row r="464" spans="1:7" s="16" customFormat="1" ht="34.5" customHeight="1">
      <c r="A464" s="101"/>
      <c r="B464" s="97" t="s">
        <v>116</v>
      </c>
      <c r="C464" s="98" t="s">
        <v>116</v>
      </c>
      <c r="D464" s="99" t="s">
        <v>116</v>
      </c>
      <c r="E464" s="112"/>
      <c r="F464" s="113"/>
      <c r="G464" s="21"/>
    </row>
    <row r="465" spans="1:7" s="16" customFormat="1" ht="34.5" customHeight="1">
      <c r="A465" s="101"/>
      <c r="B465" s="97" t="s">
        <v>117</v>
      </c>
      <c r="C465" s="98" t="s">
        <v>117</v>
      </c>
      <c r="D465" s="99" t="s">
        <v>117</v>
      </c>
      <c r="E465" s="112"/>
      <c r="F465" s="113"/>
      <c r="G465" s="21"/>
    </row>
    <row r="466" spans="1:7" ht="34.5" customHeight="1">
      <c r="A466" s="101"/>
      <c r="B466" s="97" t="s">
        <v>118</v>
      </c>
      <c r="C466" s="98" t="s">
        <v>118</v>
      </c>
      <c r="D466" s="99" t="s">
        <v>118</v>
      </c>
      <c r="E466" s="112"/>
      <c r="F466" s="113"/>
      <c r="G466" s="2"/>
    </row>
    <row r="467" spans="1:7" ht="34.5" customHeight="1">
      <c r="A467" s="102"/>
      <c r="B467" s="97" t="s">
        <v>119</v>
      </c>
      <c r="C467" s="98" t="s">
        <v>119</v>
      </c>
      <c r="D467" s="99" t="s">
        <v>119</v>
      </c>
      <c r="E467" s="112"/>
      <c r="F467" s="113"/>
      <c r="G467" s="2"/>
    </row>
    <row r="468" spans="1:7" s="16" customFormat="1" ht="34.5" customHeight="1">
      <c r="A468" s="100" t="s">
        <v>97</v>
      </c>
      <c r="B468" s="109" t="s">
        <v>102</v>
      </c>
      <c r="C468" s="110"/>
      <c r="D468" s="111"/>
      <c r="E468" s="112"/>
      <c r="F468" s="113"/>
      <c r="G468" s="21"/>
    </row>
    <row r="469" spans="1:7" s="16" customFormat="1" ht="34.5" customHeight="1">
      <c r="A469" s="101"/>
      <c r="B469" s="97" t="s">
        <v>103</v>
      </c>
      <c r="C469" s="98"/>
      <c r="D469" s="99"/>
      <c r="E469" s="112"/>
      <c r="F469" s="113"/>
      <c r="G469" s="21"/>
    </row>
    <row r="470" spans="1:7" s="16" customFormat="1" ht="34.5" customHeight="1">
      <c r="A470" s="101"/>
      <c r="B470" s="97" t="s">
        <v>104</v>
      </c>
      <c r="C470" s="98" t="s">
        <v>104</v>
      </c>
      <c r="D470" s="99" t="s">
        <v>104</v>
      </c>
      <c r="E470" s="112"/>
      <c r="F470" s="113"/>
      <c r="G470" s="21"/>
    </row>
    <row r="471" spans="1:7" s="16" customFormat="1" ht="34.5" customHeight="1">
      <c r="A471" s="101"/>
      <c r="B471" s="97" t="s">
        <v>105</v>
      </c>
      <c r="C471" s="98" t="s">
        <v>105</v>
      </c>
      <c r="D471" s="99" t="s">
        <v>105</v>
      </c>
      <c r="E471" s="112"/>
      <c r="F471" s="113"/>
      <c r="G471" s="21"/>
    </row>
    <row r="472" spans="1:7" s="16" customFormat="1" ht="34.5" customHeight="1">
      <c r="A472" s="101"/>
      <c r="B472" s="97" t="s">
        <v>106</v>
      </c>
      <c r="C472" s="98" t="s">
        <v>106</v>
      </c>
      <c r="D472" s="99" t="s">
        <v>106</v>
      </c>
      <c r="E472" s="112"/>
      <c r="F472" s="113"/>
      <c r="G472" s="21"/>
    </row>
    <row r="473" spans="1:7" s="16" customFormat="1" ht="34.5" customHeight="1">
      <c r="A473" s="101"/>
      <c r="B473" s="97" t="s">
        <v>107</v>
      </c>
      <c r="C473" s="98" t="s">
        <v>107</v>
      </c>
      <c r="D473" s="99" t="s">
        <v>107</v>
      </c>
      <c r="E473" s="112"/>
      <c r="F473" s="113"/>
      <c r="G473" s="21"/>
    </row>
    <row r="474" spans="1:7" s="16" customFormat="1" ht="34.5" customHeight="1">
      <c r="A474" s="101"/>
      <c r="B474" s="97" t="s">
        <v>108</v>
      </c>
      <c r="C474" s="98" t="s">
        <v>108</v>
      </c>
      <c r="D474" s="99" t="s">
        <v>108</v>
      </c>
      <c r="E474" s="112"/>
      <c r="F474" s="113"/>
      <c r="G474" s="21"/>
    </row>
    <row r="475" spans="1:7" s="16" customFormat="1" ht="34.5" customHeight="1">
      <c r="A475" s="101"/>
      <c r="B475" s="97" t="s">
        <v>109</v>
      </c>
      <c r="C475" s="98" t="s">
        <v>109</v>
      </c>
      <c r="D475" s="99" t="s">
        <v>109</v>
      </c>
      <c r="E475" s="112"/>
      <c r="F475" s="113"/>
      <c r="G475" s="21"/>
    </row>
    <row r="476" spans="1:7" s="16" customFormat="1" ht="34.5" customHeight="1">
      <c r="A476" s="101"/>
      <c r="B476" s="97" t="s">
        <v>110</v>
      </c>
      <c r="C476" s="98" t="s">
        <v>110</v>
      </c>
      <c r="D476" s="99" t="s">
        <v>110</v>
      </c>
      <c r="E476" s="112"/>
      <c r="F476" s="113"/>
      <c r="G476" s="21"/>
    </row>
    <row r="477" spans="1:7" s="16" customFormat="1" ht="34.5" customHeight="1">
      <c r="A477" s="101"/>
      <c r="B477" s="97" t="s">
        <v>111</v>
      </c>
      <c r="C477" s="98" t="s">
        <v>111</v>
      </c>
      <c r="D477" s="99" t="s">
        <v>111</v>
      </c>
      <c r="E477" s="112"/>
      <c r="F477" s="113"/>
      <c r="G477" s="21"/>
    </row>
    <row r="478" spans="1:7" s="16" customFormat="1" ht="56.25" customHeight="1">
      <c r="A478" s="101"/>
      <c r="B478" s="97" t="s">
        <v>112</v>
      </c>
      <c r="C478" s="98" t="s">
        <v>112</v>
      </c>
      <c r="D478" s="99" t="s">
        <v>112</v>
      </c>
      <c r="E478" s="112"/>
      <c r="F478" s="113"/>
      <c r="G478" s="21"/>
    </row>
    <row r="479" spans="1:7" s="16" customFormat="1" ht="34.5" customHeight="1">
      <c r="A479" s="101"/>
      <c r="B479" s="97" t="s">
        <v>113</v>
      </c>
      <c r="C479" s="98" t="s">
        <v>113</v>
      </c>
      <c r="D479" s="99" t="s">
        <v>113</v>
      </c>
      <c r="E479" s="112"/>
      <c r="F479" s="113"/>
      <c r="G479" s="21"/>
    </row>
    <row r="480" spans="1:7" s="16" customFormat="1" ht="34.5" customHeight="1">
      <c r="A480" s="101"/>
      <c r="B480" s="97" t="s">
        <v>120</v>
      </c>
      <c r="C480" s="98" t="s">
        <v>114</v>
      </c>
      <c r="D480" s="99" t="s">
        <v>114</v>
      </c>
      <c r="E480" s="112"/>
      <c r="F480" s="113"/>
      <c r="G480" s="21"/>
    </row>
    <row r="481" spans="1:7" s="16" customFormat="1" ht="34.5" customHeight="1">
      <c r="A481" s="101"/>
      <c r="B481" s="97" t="s">
        <v>121</v>
      </c>
      <c r="C481" s="98" t="s">
        <v>115</v>
      </c>
      <c r="D481" s="99" t="s">
        <v>115</v>
      </c>
      <c r="E481" s="112"/>
      <c r="F481" s="113"/>
      <c r="G481" s="21"/>
    </row>
    <row r="482" spans="1:7" s="16" customFormat="1" ht="34.5" customHeight="1">
      <c r="A482" s="101"/>
      <c r="B482" s="97" t="s">
        <v>116</v>
      </c>
      <c r="C482" s="98" t="s">
        <v>116</v>
      </c>
      <c r="D482" s="99" t="s">
        <v>116</v>
      </c>
      <c r="E482" s="112"/>
      <c r="F482" s="113"/>
      <c r="G482" s="21"/>
    </row>
    <row r="483" spans="1:7" s="16" customFormat="1" ht="34.5" customHeight="1">
      <c r="A483" s="101"/>
      <c r="B483" s="97" t="s">
        <v>117</v>
      </c>
      <c r="C483" s="98" t="s">
        <v>117</v>
      </c>
      <c r="D483" s="99" t="s">
        <v>117</v>
      </c>
      <c r="E483" s="112"/>
      <c r="F483" s="113"/>
      <c r="G483" s="21"/>
    </row>
    <row r="484" spans="1:7" ht="34.5" customHeight="1">
      <c r="A484" s="101"/>
      <c r="B484" s="97" t="s">
        <v>118</v>
      </c>
      <c r="C484" s="98" t="s">
        <v>118</v>
      </c>
      <c r="D484" s="99" t="s">
        <v>118</v>
      </c>
      <c r="E484" s="112"/>
      <c r="F484" s="113"/>
      <c r="G484" s="2"/>
    </row>
    <row r="485" spans="1:7" ht="34.5" customHeight="1">
      <c r="A485" s="102"/>
      <c r="B485" s="97" t="s">
        <v>119</v>
      </c>
      <c r="C485" s="98" t="s">
        <v>119</v>
      </c>
      <c r="D485" s="99" t="s">
        <v>119</v>
      </c>
      <c r="E485" s="112"/>
      <c r="F485" s="113"/>
      <c r="G485" s="2"/>
    </row>
    <row r="486" spans="1:7" s="16" customFormat="1" ht="34.5" customHeight="1">
      <c r="A486" s="100" t="s">
        <v>98</v>
      </c>
      <c r="B486" s="109" t="s">
        <v>102</v>
      </c>
      <c r="C486" s="110"/>
      <c r="D486" s="111"/>
      <c r="E486" s="112"/>
      <c r="F486" s="113"/>
      <c r="G486" s="21"/>
    </row>
    <row r="487" spans="1:7" s="16" customFormat="1" ht="34.5" customHeight="1">
      <c r="A487" s="101"/>
      <c r="B487" s="97" t="s">
        <v>103</v>
      </c>
      <c r="C487" s="98"/>
      <c r="D487" s="99"/>
      <c r="E487" s="112"/>
      <c r="F487" s="113"/>
      <c r="G487" s="21"/>
    </row>
    <row r="488" spans="1:7" s="16" customFormat="1" ht="34.5" customHeight="1">
      <c r="A488" s="101"/>
      <c r="B488" s="97" t="s">
        <v>104</v>
      </c>
      <c r="C488" s="98" t="s">
        <v>104</v>
      </c>
      <c r="D488" s="99" t="s">
        <v>104</v>
      </c>
      <c r="E488" s="112"/>
      <c r="F488" s="113"/>
      <c r="G488" s="21"/>
    </row>
    <row r="489" spans="1:7" s="16" customFormat="1" ht="34.5" customHeight="1">
      <c r="A489" s="101"/>
      <c r="B489" s="97" t="s">
        <v>105</v>
      </c>
      <c r="C489" s="98" t="s">
        <v>105</v>
      </c>
      <c r="D489" s="99" t="s">
        <v>105</v>
      </c>
      <c r="E489" s="112"/>
      <c r="F489" s="113"/>
      <c r="G489" s="21"/>
    </row>
    <row r="490" spans="1:7" s="16" customFormat="1" ht="34.5" customHeight="1">
      <c r="A490" s="101"/>
      <c r="B490" s="97" t="s">
        <v>106</v>
      </c>
      <c r="C490" s="98" t="s">
        <v>106</v>
      </c>
      <c r="D490" s="99" t="s">
        <v>106</v>
      </c>
      <c r="E490" s="112"/>
      <c r="F490" s="113"/>
      <c r="G490" s="21"/>
    </row>
    <row r="491" spans="1:7" s="16" customFormat="1" ht="34.5" customHeight="1">
      <c r="A491" s="101"/>
      <c r="B491" s="97" t="s">
        <v>107</v>
      </c>
      <c r="C491" s="98" t="s">
        <v>107</v>
      </c>
      <c r="D491" s="99" t="s">
        <v>107</v>
      </c>
      <c r="E491" s="112"/>
      <c r="F491" s="113"/>
      <c r="G491" s="21"/>
    </row>
    <row r="492" spans="1:7" s="16" customFormat="1" ht="34.5" customHeight="1">
      <c r="A492" s="101"/>
      <c r="B492" s="97" t="s">
        <v>108</v>
      </c>
      <c r="C492" s="98" t="s">
        <v>108</v>
      </c>
      <c r="D492" s="99" t="s">
        <v>108</v>
      </c>
      <c r="E492" s="112"/>
      <c r="F492" s="113"/>
      <c r="G492" s="21"/>
    </row>
    <row r="493" spans="1:7" s="16" customFormat="1" ht="34.5" customHeight="1">
      <c r="A493" s="101"/>
      <c r="B493" s="97" t="s">
        <v>109</v>
      </c>
      <c r="C493" s="98" t="s">
        <v>109</v>
      </c>
      <c r="D493" s="99" t="s">
        <v>109</v>
      </c>
      <c r="E493" s="112"/>
      <c r="F493" s="113"/>
      <c r="G493" s="21"/>
    </row>
    <row r="494" spans="1:7" s="16" customFormat="1" ht="34.5" customHeight="1">
      <c r="A494" s="101"/>
      <c r="B494" s="97" t="s">
        <v>110</v>
      </c>
      <c r="C494" s="98" t="s">
        <v>110</v>
      </c>
      <c r="D494" s="99" t="s">
        <v>110</v>
      </c>
      <c r="E494" s="112"/>
      <c r="F494" s="113"/>
      <c r="G494" s="21"/>
    </row>
    <row r="495" spans="1:7" s="16" customFormat="1" ht="34.5" customHeight="1">
      <c r="A495" s="101"/>
      <c r="B495" s="97" t="s">
        <v>111</v>
      </c>
      <c r="C495" s="98" t="s">
        <v>111</v>
      </c>
      <c r="D495" s="99" t="s">
        <v>111</v>
      </c>
      <c r="E495" s="112"/>
      <c r="F495" s="113"/>
      <c r="G495" s="21"/>
    </row>
    <row r="496" spans="1:7" s="16" customFormat="1" ht="56.25" customHeight="1">
      <c r="A496" s="101"/>
      <c r="B496" s="97" t="s">
        <v>112</v>
      </c>
      <c r="C496" s="98" t="s">
        <v>112</v>
      </c>
      <c r="D496" s="99" t="s">
        <v>112</v>
      </c>
      <c r="E496" s="112"/>
      <c r="F496" s="113"/>
      <c r="G496" s="21"/>
    </row>
    <row r="497" spans="1:7" s="16" customFormat="1" ht="34.5" customHeight="1">
      <c r="A497" s="101"/>
      <c r="B497" s="97" t="s">
        <v>113</v>
      </c>
      <c r="C497" s="98" t="s">
        <v>113</v>
      </c>
      <c r="D497" s="99" t="s">
        <v>113</v>
      </c>
      <c r="E497" s="112"/>
      <c r="F497" s="113"/>
      <c r="G497" s="21"/>
    </row>
    <row r="498" spans="1:7" s="16" customFormat="1" ht="34.5" customHeight="1">
      <c r="A498" s="101"/>
      <c r="B498" s="97" t="s">
        <v>120</v>
      </c>
      <c r="C498" s="98" t="s">
        <v>114</v>
      </c>
      <c r="D498" s="99" t="s">
        <v>114</v>
      </c>
      <c r="E498" s="112"/>
      <c r="F498" s="113"/>
      <c r="G498" s="21"/>
    </row>
    <row r="499" spans="1:7" s="16" customFormat="1" ht="34.5" customHeight="1">
      <c r="A499" s="101"/>
      <c r="B499" s="97" t="s">
        <v>121</v>
      </c>
      <c r="C499" s="98" t="s">
        <v>115</v>
      </c>
      <c r="D499" s="99" t="s">
        <v>115</v>
      </c>
      <c r="E499" s="112"/>
      <c r="F499" s="113"/>
      <c r="G499" s="21"/>
    </row>
    <row r="500" spans="1:7" s="16" customFormat="1" ht="34.5" customHeight="1">
      <c r="A500" s="101"/>
      <c r="B500" s="97" t="s">
        <v>116</v>
      </c>
      <c r="C500" s="98" t="s">
        <v>116</v>
      </c>
      <c r="D500" s="99" t="s">
        <v>116</v>
      </c>
      <c r="E500" s="112"/>
      <c r="F500" s="113"/>
      <c r="G500" s="21"/>
    </row>
    <row r="501" spans="1:7" s="16" customFormat="1" ht="34.5" customHeight="1">
      <c r="A501" s="101"/>
      <c r="B501" s="97" t="s">
        <v>117</v>
      </c>
      <c r="C501" s="98" t="s">
        <v>117</v>
      </c>
      <c r="D501" s="99" t="s">
        <v>117</v>
      </c>
      <c r="E501" s="112"/>
      <c r="F501" s="113"/>
      <c r="G501" s="21"/>
    </row>
    <row r="502" spans="1:7" ht="34.5" customHeight="1">
      <c r="A502" s="101"/>
      <c r="B502" s="97" t="s">
        <v>118</v>
      </c>
      <c r="C502" s="98" t="s">
        <v>118</v>
      </c>
      <c r="D502" s="99" t="s">
        <v>118</v>
      </c>
      <c r="E502" s="112"/>
      <c r="F502" s="113"/>
      <c r="G502" s="2"/>
    </row>
    <row r="503" spans="1:7" ht="34.5" customHeight="1">
      <c r="A503" s="102"/>
      <c r="B503" s="97" t="s">
        <v>119</v>
      </c>
      <c r="C503" s="98" t="s">
        <v>119</v>
      </c>
      <c r="D503" s="99" t="s">
        <v>119</v>
      </c>
      <c r="E503" s="112"/>
      <c r="F503" s="113"/>
      <c r="G503" s="2"/>
    </row>
    <row r="504" spans="1:7" s="16" customFormat="1" ht="34.5" customHeight="1">
      <c r="A504" s="100" t="s">
        <v>99</v>
      </c>
      <c r="B504" s="109" t="s">
        <v>102</v>
      </c>
      <c r="C504" s="110"/>
      <c r="D504" s="111"/>
      <c r="E504" s="112"/>
      <c r="F504" s="113"/>
      <c r="G504" s="21"/>
    </row>
    <row r="505" spans="1:7" s="16" customFormat="1" ht="34.5" customHeight="1">
      <c r="A505" s="101"/>
      <c r="B505" s="97" t="s">
        <v>103</v>
      </c>
      <c r="C505" s="98"/>
      <c r="D505" s="99"/>
      <c r="E505" s="112"/>
      <c r="F505" s="113"/>
      <c r="G505" s="21"/>
    </row>
    <row r="506" spans="1:7" s="16" customFormat="1" ht="34.5" customHeight="1">
      <c r="A506" s="101"/>
      <c r="B506" s="97" t="s">
        <v>104</v>
      </c>
      <c r="C506" s="98" t="s">
        <v>104</v>
      </c>
      <c r="D506" s="99" t="s">
        <v>104</v>
      </c>
      <c r="E506" s="112"/>
      <c r="F506" s="113"/>
      <c r="G506" s="21"/>
    </row>
    <row r="507" spans="1:7" s="16" customFormat="1" ht="34.5" customHeight="1">
      <c r="A507" s="101"/>
      <c r="B507" s="97" t="s">
        <v>105</v>
      </c>
      <c r="C507" s="98" t="s">
        <v>105</v>
      </c>
      <c r="D507" s="99" t="s">
        <v>105</v>
      </c>
      <c r="E507" s="112"/>
      <c r="F507" s="113"/>
      <c r="G507" s="21"/>
    </row>
    <row r="508" spans="1:7" s="16" customFormat="1" ht="34.5" customHeight="1">
      <c r="A508" s="101"/>
      <c r="B508" s="97" t="s">
        <v>106</v>
      </c>
      <c r="C508" s="98" t="s">
        <v>106</v>
      </c>
      <c r="D508" s="99" t="s">
        <v>106</v>
      </c>
      <c r="E508" s="112"/>
      <c r="F508" s="113"/>
      <c r="G508" s="21"/>
    </row>
    <row r="509" spans="1:7" s="16" customFormat="1" ht="34.5" customHeight="1">
      <c r="A509" s="101"/>
      <c r="B509" s="97" t="s">
        <v>107</v>
      </c>
      <c r="C509" s="98" t="s">
        <v>107</v>
      </c>
      <c r="D509" s="99" t="s">
        <v>107</v>
      </c>
      <c r="E509" s="112"/>
      <c r="F509" s="113"/>
      <c r="G509" s="21"/>
    </row>
    <row r="510" spans="1:7" s="16" customFormat="1" ht="34.5" customHeight="1">
      <c r="A510" s="101"/>
      <c r="B510" s="97" t="s">
        <v>108</v>
      </c>
      <c r="C510" s="98" t="s">
        <v>108</v>
      </c>
      <c r="D510" s="99" t="s">
        <v>108</v>
      </c>
      <c r="E510" s="112"/>
      <c r="F510" s="113"/>
      <c r="G510" s="21"/>
    </row>
    <row r="511" spans="1:7" s="16" customFormat="1" ht="34.5" customHeight="1">
      <c r="A511" s="101"/>
      <c r="B511" s="97" t="s">
        <v>109</v>
      </c>
      <c r="C511" s="98" t="s">
        <v>109</v>
      </c>
      <c r="D511" s="99" t="s">
        <v>109</v>
      </c>
      <c r="E511" s="112"/>
      <c r="F511" s="113"/>
      <c r="G511" s="21"/>
    </row>
    <row r="512" spans="1:7" s="16" customFormat="1" ht="34.5" customHeight="1">
      <c r="A512" s="101"/>
      <c r="B512" s="97" t="s">
        <v>110</v>
      </c>
      <c r="C512" s="98" t="s">
        <v>110</v>
      </c>
      <c r="D512" s="99" t="s">
        <v>110</v>
      </c>
      <c r="E512" s="112"/>
      <c r="F512" s="113"/>
      <c r="G512" s="21"/>
    </row>
    <row r="513" spans="1:7" s="16" customFormat="1" ht="34.5" customHeight="1">
      <c r="A513" s="101"/>
      <c r="B513" s="97" t="s">
        <v>111</v>
      </c>
      <c r="C513" s="98" t="s">
        <v>111</v>
      </c>
      <c r="D513" s="99" t="s">
        <v>111</v>
      </c>
      <c r="E513" s="112"/>
      <c r="F513" s="113"/>
      <c r="G513" s="21"/>
    </row>
    <row r="514" spans="1:7" s="16" customFormat="1" ht="56.25" customHeight="1">
      <c r="A514" s="101"/>
      <c r="B514" s="97" t="s">
        <v>112</v>
      </c>
      <c r="C514" s="98" t="s">
        <v>112</v>
      </c>
      <c r="D514" s="99" t="s">
        <v>112</v>
      </c>
      <c r="E514" s="112"/>
      <c r="F514" s="113"/>
      <c r="G514" s="21"/>
    </row>
    <row r="515" spans="1:7" s="16" customFormat="1" ht="34.5" customHeight="1">
      <c r="A515" s="101"/>
      <c r="B515" s="97" t="s">
        <v>113</v>
      </c>
      <c r="C515" s="98" t="s">
        <v>113</v>
      </c>
      <c r="D515" s="99" t="s">
        <v>113</v>
      </c>
      <c r="E515" s="112"/>
      <c r="F515" s="113"/>
      <c r="G515" s="21"/>
    </row>
    <row r="516" spans="1:7" s="16" customFormat="1" ht="34.5" customHeight="1">
      <c r="A516" s="101"/>
      <c r="B516" s="97" t="s">
        <v>120</v>
      </c>
      <c r="C516" s="98" t="s">
        <v>114</v>
      </c>
      <c r="D516" s="99" t="s">
        <v>114</v>
      </c>
      <c r="E516" s="112"/>
      <c r="F516" s="113"/>
      <c r="G516" s="21"/>
    </row>
    <row r="517" spans="1:7" s="16" customFormat="1" ht="34.5" customHeight="1">
      <c r="A517" s="101"/>
      <c r="B517" s="97" t="s">
        <v>121</v>
      </c>
      <c r="C517" s="98" t="s">
        <v>115</v>
      </c>
      <c r="D517" s="99" t="s">
        <v>115</v>
      </c>
      <c r="E517" s="112"/>
      <c r="F517" s="113"/>
      <c r="G517" s="21"/>
    </row>
    <row r="518" spans="1:7" s="16" customFormat="1" ht="34.5" customHeight="1">
      <c r="A518" s="101"/>
      <c r="B518" s="97" t="s">
        <v>116</v>
      </c>
      <c r="C518" s="98" t="s">
        <v>116</v>
      </c>
      <c r="D518" s="99" t="s">
        <v>116</v>
      </c>
      <c r="E518" s="112"/>
      <c r="F518" s="113"/>
      <c r="G518" s="21"/>
    </row>
    <row r="519" spans="1:7" s="16" customFormat="1" ht="34.5" customHeight="1">
      <c r="A519" s="101"/>
      <c r="B519" s="97" t="s">
        <v>117</v>
      </c>
      <c r="C519" s="98" t="s">
        <v>117</v>
      </c>
      <c r="D519" s="99" t="s">
        <v>117</v>
      </c>
      <c r="E519" s="112"/>
      <c r="F519" s="113"/>
      <c r="G519" s="21"/>
    </row>
    <row r="520" spans="1:7" ht="34.5" customHeight="1">
      <c r="A520" s="101"/>
      <c r="B520" s="97" t="s">
        <v>118</v>
      </c>
      <c r="C520" s="98" t="s">
        <v>118</v>
      </c>
      <c r="D520" s="99" t="s">
        <v>118</v>
      </c>
      <c r="E520" s="112"/>
      <c r="F520" s="113"/>
      <c r="G520" s="2"/>
    </row>
    <row r="521" spans="1:7" ht="34.5" customHeight="1">
      <c r="A521" s="102"/>
      <c r="B521" s="97" t="s">
        <v>119</v>
      </c>
      <c r="C521" s="98" t="s">
        <v>119</v>
      </c>
      <c r="D521" s="99" t="s">
        <v>119</v>
      </c>
      <c r="E521" s="112"/>
      <c r="F521" s="113"/>
      <c r="G521" s="2"/>
    </row>
    <row r="522" spans="1:7" s="16" customFormat="1" ht="34.5" customHeight="1">
      <c r="A522" s="100" t="s">
        <v>100</v>
      </c>
      <c r="B522" s="109" t="s">
        <v>102</v>
      </c>
      <c r="C522" s="110"/>
      <c r="D522" s="111"/>
      <c r="E522" s="112"/>
      <c r="F522" s="113"/>
      <c r="G522" s="21"/>
    </row>
    <row r="523" spans="1:7" s="16" customFormat="1" ht="34.5" customHeight="1">
      <c r="A523" s="101"/>
      <c r="B523" s="97" t="s">
        <v>103</v>
      </c>
      <c r="C523" s="98"/>
      <c r="D523" s="99"/>
      <c r="E523" s="112"/>
      <c r="F523" s="113"/>
      <c r="G523" s="21"/>
    </row>
    <row r="524" spans="1:7" s="16" customFormat="1" ht="34.5" customHeight="1">
      <c r="A524" s="101"/>
      <c r="B524" s="97" t="s">
        <v>104</v>
      </c>
      <c r="C524" s="98" t="s">
        <v>104</v>
      </c>
      <c r="D524" s="99" t="s">
        <v>104</v>
      </c>
      <c r="E524" s="112"/>
      <c r="F524" s="113"/>
      <c r="G524" s="21"/>
    </row>
    <row r="525" spans="1:7" s="16" customFormat="1" ht="34.5" customHeight="1">
      <c r="A525" s="101"/>
      <c r="B525" s="97" t="s">
        <v>105</v>
      </c>
      <c r="C525" s="98" t="s">
        <v>105</v>
      </c>
      <c r="D525" s="99" t="s">
        <v>105</v>
      </c>
      <c r="E525" s="112"/>
      <c r="F525" s="113"/>
      <c r="G525" s="21"/>
    </row>
    <row r="526" spans="1:7" s="16" customFormat="1" ht="34.5" customHeight="1">
      <c r="A526" s="101"/>
      <c r="B526" s="97" t="s">
        <v>106</v>
      </c>
      <c r="C526" s="98" t="s">
        <v>106</v>
      </c>
      <c r="D526" s="99" t="s">
        <v>106</v>
      </c>
      <c r="E526" s="112"/>
      <c r="F526" s="113"/>
      <c r="G526" s="21"/>
    </row>
    <row r="527" spans="1:7" s="16" customFormat="1" ht="34.5" customHeight="1">
      <c r="A527" s="101"/>
      <c r="B527" s="97" t="s">
        <v>107</v>
      </c>
      <c r="C527" s="98" t="s">
        <v>107</v>
      </c>
      <c r="D527" s="99" t="s">
        <v>107</v>
      </c>
      <c r="E527" s="112"/>
      <c r="F527" s="113"/>
      <c r="G527" s="21"/>
    </row>
    <row r="528" spans="1:7" s="16" customFormat="1" ht="34.5" customHeight="1">
      <c r="A528" s="101"/>
      <c r="B528" s="97" t="s">
        <v>108</v>
      </c>
      <c r="C528" s="98" t="s">
        <v>108</v>
      </c>
      <c r="D528" s="99" t="s">
        <v>108</v>
      </c>
      <c r="E528" s="112"/>
      <c r="F528" s="113"/>
      <c r="G528" s="21"/>
    </row>
    <row r="529" spans="1:7" s="16" customFormat="1" ht="34.5" customHeight="1">
      <c r="A529" s="101"/>
      <c r="B529" s="97" t="s">
        <v>109</v>
      </c>
      <c r="C529" s="98" t="s">
        <v>109</v>
      </c>
      <c r="D529" s="99" t="s">
        <v>109</v>
      </c>
      <c r="E529" s="112"/>
      <c r="F529" s="113"/>
      <c r="G529" s="21"/>
    </row>
    <row r="530" spans="1:7" s="16" customFormat="1" ht="34.5" customHeight="1">
      <c r="A530" s="101"/>
      <c r="B530" s="97" t="s">
        <v>110</v>
      </c>
      <c r="C530" s="98" t="s">
        <v>110</v>
      </c>
      <c r="D530" s="99" t="s">
        <v>110</v>
      </c>
      <c r="E530" s="112"/>
      <c r="F530" s="113"/>
      <c r="G530" s="21"/>
    </row>
    <row r="531" spans="1:7" s="16" customFormat="1" ht="34.5" customHeight="1">
      <c r="A531" s="101"/>
      <c r="B531" s="97" t="s">
        <v>111</v>
      </c>
      <c r="C531" s="98" t="s">
        <v>111</v>
      </c>
      <c r="D531" s="99" t="s">
        <v>111</v>
      </c>
      <c r="E531" s="112"/>
      <c r="F531" s="113"/>
      <c r="G531" s="21"/>
    </row>
    <row r="532" spans="1:7" s="16" customFormat="1" ht="56.25" customHeight="1">
      <c r="A532" s="101"/>
      <c r="B532" s="97" t="s">
        <v>112</v>
      </c>
      <c r="C532" s="98" t="s">
        <v>112</v>
      </c>
      <c r="D532" s="99" t="s">
        <v>112</v>
      </c>
      <c r="E532" s="112"/>
      <c r="F532" s="113"/>
      <c r="G532" s="21"/>
    </row>
    <row r="533" spans="1:7" s="16" customFormat="1" ht="34.5" customHeight="1">
      <c r="A533" s="101"/>
      <c r="B533" s="97" t="s">
        <v>113</v>
      </c>
      <c r="C533" s="98" t="s">
        <v>113</v>
      </c>
      <c r="D533" s="99" t="s">
        <v>113</v>
      </c>
      <c r="E533" s="112"/>
      <c r="F533" s="113"/>
      <c r="G533" s="21"/>
    </row>
    <row r="534" spans="1:7" s="16" customFormat="1" ht="34.5" customHeight="1">
      <c r="A534" s="101"/>
      <c r="B534" s="97" t="s">
        <v>120</v>
      </c>
      <c r="C534" s="98" t="s">
        <v>114</v>
      </c>
      <c r="D534" s="99" t="s">
        <v>114</v>
      </c>
      <c r="E534" s="112"/>
      <c r="F534" s="113"/>
      <c r="G534" s="21"/>
    </row>
    <row r="535" spans="1:7" s="16" customFormat="1" ht="34.5" customHeight="1">
      <c r="A535" s="101"/>
      <c r="B535" s="97" t="s">
        <v>121</v>
      </c>
      <c r="C535" s="98" t="s">
        <v>115</v>
      </c>
      <c r="D535" s="99" t="s">
        <v>115</v>
      </c>
      <c r="E535" s="112"/>
      <c r="F535" s="113"/>
      <c r="G535" s="21"/>
    </row>
    <row r="536" spans="1:7" s="16" customFormat="1" ht="34.5" customHeight="1">
      <c r="A536" s="101"/>
      <c r="B536" s="97" t="s">
        <v>116</v>
      </c>
      <c r="C536" s="98" t="s">
        <v>116</v>
      </c>
      <c r="D536" s="99" t="s">
        <v>116</v>
      </c>
      <c r="E536" s="112"/>
      <c r="F536" s="113"/>
      <c r="G536" s="21"/>
    </row>
    <row r="537" spans="1:7" s="16" customFormat="1" ht="34.5" customHeight="1">
      <c r="A537" s="101"/>
      <c r="B537" s="97" t="s">
        <v>117</v>
      </c>
      <c r="C537" s="98" t="s">
        <v>117</v>
      </c>
      <c r="D537" s="99" t="s">
        <v>117</v>
      </c>
      <c r="E537" s="112"/>
      <c r="F537" s="113"/>
      <c r="G537" s="21"/>
    </row>
    <row r="538" spans="1:7" ht="34.5" customHeight="1">
      <c r="A538" s="101"/>
      <c r="B538" s="97" t="s">
        <v>118</v>
      </c>
      <c r="C538" s="98" t="s">
        <v>118</v>
      </c>
      <c r="D538" s="99" t="s">
        <v>118</v>
      </c>
      <c r="E538" s="112"/>
      <c r="F538" s="113"/>
      <c r="G538" s="2"/>
    </row>
    <row r="539" spans="1:7" ht="34.5" customHeight="1">
      <c r="A539" s="102"/>
      <c r="B539" s="97" t="s">
        <v>119</v>
      </c>
      <c r="C539" s="98" t="s">
        <v>119</v>
      </c>
      <c r="D539" s="99" t="s">
        <v>119</v>
      </c>
      <c r="E539" s="112"/>
      <c r="F539" s="113"/>
      <c r="G539" s="2"/>
    </row>
    <row r="540" spans="1:7" s="16" customFormat="1" ht="34.5" customHeight="1">
      <c r="A540" s="100" t="s">
        <v>64</v>
      </c>
      <c r="B540" s="109" t="s">
        <v>102</v>
      </c>
      <c r="C540" s="110"/>
      <c r="D540" s="111"/>
      <c r="E540" s="112"/>
      <c r="F540" s="113"/>
      <c r="G540" s="21"/>
    </row>
    <row r="541" spans="1:7" s="16" customFormat="1" ht="34.5" customHeight="1">
      <c r="A541" s="101"/>
      <c r="B541" s="97" t="s">
        <v>103</v>
      </c>
      <c r="C541" s="98"/>
      <c r="D541" s="99"/>
      <c r="E541" s="112"/>
      <c r="F541" s="113"/>
      <c r="G541" s="21"/>
    </row>
    <row r="542" spans="1:7" s="16" customFormat="1" ht="34.5" customHeight="1">
      <c r="A542" s="101"/>
      <c r="B542" s="97" t="s">
        <v>104</v>
      </c>
      <c r="C542" s="98" t="s">
        <v>104</v>
      </c>
      <c r="D542" s="99" t="s">
        <v>104</v>
      </c>
      <c r="E542" s="112"/>
      <c r="F542" s="113"/>
      <c r="G542" s="21"/>
    </row>
    <row r="543" spans="1:7" s="16" customFormat="1" ht="34.5" customHeight="1">
      <c r="A543" s="101"/>
      <c r="B543" s="97" t="s">
        <v>105</v>
      </c>
      <c r="C543" s="98" t="s">
        <v>105</v>
      </c>
      <c r="D543" s="99" t="s">
        <v>105</v>
      </c>
      <c r="E543" s="112"/>
      <c r="F543" s="113"/>
      <c r="G543" s="21"/>
    </row>
    <row r="544" spans="1:7" s="16" customFormat="1" ht="34.5" customHeight="1">
      <c r="A544" s="101"/>
      <c r="B544" s="97" t="s">
        <v>106</v>
      </c>
      <c r="C544" s="98" t="s">
        <v>106</v>
      </c>
      <c r="D544" s="99" t="s">
        <v>106</v>
      </c>
      <c r="E544" s="112"/>
      <c r="F544" s="113"/>
      <c r="G544" s="21"/>
    </row>
    <row r="545" spans="1:7" s="16" customFormat="1" ht="34.5" customHeight="1">
      <c r="A545" s="101"/>
      <c r="B545" s="97" t="s">
        <v>107</v>
      </c>
      <c r="C545" s="98" t="s">
        <v>107</v>
      </c>
      <c r="D545" s="99" t="s">
        <v>107</v>
      </c>
      <c r="E545" s="112"/>
      <c r="F545" s="113"/>
      <c r="G545" s="21"/>
    </row>
    <row r="546" spans="1:7" s="16" customFormat="1" ht="34.5" customHeight="1">
      <c r="A546" s="101"/>
      <c r="B546" s="97" t="s">
        <v>108</v>
      </c>
      <c r="C546" s="98" t="s">
        <v>108</v>
      </c>
      <c r="D546" s="99" t="s">
        <v>108</v>
      </c>
      <c r="E546" s="112"/>
      <c r="F546" s="113"/>
      <c r="G546" s="21"/>
    </row>
    <row r="547" spans="1:7" s="16" customFormat="1" ht="34.5" customHeight="1">
      <c r="A547" s="101"/>
      <c r="B547" s="97" t="s">
        <v>109</v>
      </c>
      <c r="C547" s="98" t="s">
        <v>109</v>
      </c>
      <c r="D547" s="99" t="s">
        <v>109</v>
      </c>
      <c r="E547" s="112"/>
      <c r="F547" s="113"/>
      <c r="G547" s="21"/>
    </row>
    <row r="548" spans="1:7" s="16" customFormat="1" ht="34.5" customHeight="1">
      <c r="A548" s="101"/>
      <c r="B548" s="97" t="s">
        <v>110</v>
      </c>
      <c r="C548" s="98" t="s">
        <v>110</v>
      </c>
      <c r="D548" s="99" t="s">
        <v>110</v>
      </c>
      <c r="E548" s="112"/>
      <c r="F548" s="113"/>
      <c r="G548" s="21"/>
    </row>
    <row r="549" spans="1:7" s="16" customFormat="1" ht="34.5" customHeight="1">
      <c r="A549" s="101"/>
      <c r="B549" s="97" t="s">
        <v>111</v>
      </c>
      <c r="C549" s="98" t="s">
        <v>111</v>
      </c>
      <c r="D549" s="99" t="s">
        <v>111</v>
      </c>
      <c r="E549" s="112"/>
      <c r="F549" s="113"/>
      <c r="G549" s="21"/>
    </row>
    <row r="550" spans="1:7" s="16" customFormat="1" ht="56.25" customHeight="1">
      <c r="A550" s="101"/>
      <c r="B550" s="97" t="s">
        <v>112</v>
      </c>
      <c r="C550" s="98" t="s">
        <v>112</v>
      </c>
      <c r="D550" s="99" t="s">
        <v>112</v>
      </c>
      <c r="E550" s="112"/>
      <c r="F550" s="113"/>
      <c r="G550" s="21"/>
    </row>
    <row r="551" spans="1:7" s="16" customFormat="1" ht="34.5" customHeight="1">
      <c r="A551" s="101"/>
      <c r="B551" s="97" t="s">
        <v>113</v>
      </c>
      <c r="C551" s="98" t="s">
        <v>113</v>
      </c>
      <c r="D551" s="99" t="s">
        <v>113</v>
      </c>
      <c r="E551" s="112"/>
      <c r="F551" s="113"/>
      <c r="G551" s="21"/>
    </row>
    <row r="552" spans="1:7" s="16" customFormat="1" ht="34.5" customHeight="1">
      <c r="A552" s="101"/>
      <c r="B552" s="97" t="s">
        <v>120</v>
      </c>
      <c r="C552" s="98" t="s">
        <v>114</v>
      </c>
      <c r="D552" s="99" t="s">
        <v>114</v>
      </c>
      <c r="E552" s="112"/>
      <c r="F552" s="113"/>
      <c r="G552" s="21"/>
    </row>
    <row r="553" spans="1:7" s="16" customFormat="1" ht="34.5" customHeight="1">
      <c r="A553" s="101"/>
      <c r="B553" s="97" t="s">
        <v>121</v>
      </c>
      <c r="C553" s="98" t="s">
        <v>115</v>
      </c>
      <c r="D553" s="99" t="s">
        <v>115</v>
      </c>
      <c r="E553" s="112"/>
      <c r="F553" s="113"/>
      <c r="G553" s="21"/>
    </row>
    <row r="554" spans="1:7" s="16" customFormat="1" ht="34.5" customHeight="1">
      <c r="A554" s="101"/>
      <c r="B554" s="97" t="s">
        <v>116</v>
      </c>
      <c r="C554" s="98" t="s">
        <v>116</v>
      </c>
      <c r="D554" s="99" t="s">
        <v>116</v>
      </c>
      <c r="E554" s="112"/>
      <c r="F554" s="113"/>
      <c r="G554" s="21"/>
    </row>
    <row r="555" spans="1:7" s="16" customFormat="1" ht="34.5" customHeight="1">
      <c r="A555" s="101"/>
      <c r="B555" s="97" t="s">
        <v>117</v>
      </c>
      <c r="C555" s="98" t="s">
        <v>117</v>
      </c>
      <c r="D555" s="99" t="s">
        <v>117</v>
      </c>
      <c r="E555" s="112"/>
      <c r="F555" s="113"/>
      <c r="G555" s="21"/>
    </row>
    <row r="556" spans="1:7" ht="34.5" customHeight="1">
      <c r="A556" s="101"/>
      <c r="B556" s="97" t="s">
        <v>118</v>
      </c>
      <c r="C556" s="98" t="s">
        <v>118</v>
      </c>
      <c r="D556" s="99" t="s">
        <v>118</v>
      </c>
      <c r="E556" s="112"/>
      <c r="F556" s="113"/>
      <c r="G556" s="2"/>
    </row>
    <row r="557" spans="1:7" ht="34.5" customHeight="1">
      <c r="A557" s="102"/>
      <c r="B557" s="97" t="s">
        <v>119</v>
      </c>
      <c r="C557" s="98" t="s">
        <v>119</v>
      </c>
      <c r="D557" s="99" t="s">
        <v>119</v>
      </c>
      <c r="E557" s="112"/>
      <c r="F557" s="113"/>
      <c r="G557" s="2"/>
    </row>
    <row r="558" spans="1:7" s="16" customFormat="1" ht="34.5" customHeight="1">
      <c r="A558" s="100" t="s">
        <v>65</v>
      </c>
      <c r="B558" s="109" t="s">
        <v>102</v>
      </c>
      <c r="C558" s="110"/>
      <c r="D558" s="111"/>
      <c r="E558" s="112"/>
      <c r="F558" s="113"/>
      <c r="G558" s="21"/>
    </row>
    <row r="559" spans="1:7" s="16" customFormat="1" ht="34.5" customHeight="1">
      <c r="A559" s="101"/>
      <c r="B559" s="97" t="s">
        <v>103</v>
      </c>
      <c r="C559" s="98"/>
      <c r="D559" s="99"/>
      <c r="E559" s="112"/>
      <c r="F559" s="113"/>
      <c r="G559" s="21"/>
    </row>
    <row r="560" spans="1:7" s="16" customFormat="1" ht="34.5" customHeight="1">
      <c r="A560" s="101"/>
      <c r="B560" s="97" t="s">
        <v>104</v>
      </c>
      <c r="C560" s="98" t="s">
        <v>104</v>
      </c>
      <c r="D560" s="99" t="s">
        <v>104</v>
      </c>
      <c r="E560" s="112"/>
      <c r="F560" s="113"/>
      <c r="G560" s="21"/>
    </row>
    <row r="561" spans="1:7" s="16" customFormat="1" ht="34.5" customHeight="1">
      <c r="A561" s="101"/>
      <c r="B561" s="97" t="s">
        <v>105</v>
      </c>
      <c r="C561" s="98" t="s">
        <v>105</v>
      </c>
      <c r="D561" s="99" t="s">
        <v>105</v>
      </c>
      <c r="E561" s="112"/>
      <c r="F561" s="113"/>
      <c r="G561" s="21"/>
    </row>
    <row r="562" spans="1:7" s="16" customFormat="1" ht="34.5" customHeight="1">
      <c r="A562" s="101"/>
      <c r="B562" s="97" t="s">
        <v>106</v>
      </c>
      <c r="C562" s="98" t="s">
        <v>106</v>
      </c>
      <c r="D562" s="99" t="s">
        <v>106</v>
      </c>
      <c r="E562" s="112"/>
      <c r="F562" s="113"/>
      <c r="G562" s="21"/>
    </row>
    <row r="563" spans="1:7" s="16" customFormat="1" ht="34.5" customHeight="1">
      <c r="A563" s="101"/>
      <c r="B563" s="97" t="s">
        <v>107</v>
      </c>
      <c r="C563" s="98" t="s">
        <v>107</v>
      </c>
      <c r="D563" s="99" t="s">
        <v>107</v>
      </c>
      <c r="E563" s="112"/>
      <c r="F563" s="113"/>
      <c r="G563" s="21"/>
    </row>
    <row r="564" spans="1:7" s="16" customFormat="1" ht="34.5" customHeight="1">
      <c r="A564" s="101"/>
      <c r="B564" s="97" t="s">
        <v>108</v>
      </c>
      <c r="C564" s="98" t="s">
        <v>108</v>
      </c>
      <c r="D564" s="99" t="s">
        <v>108</v>
      </c>
      <c r="E564" s="112"/>
      <c r="F564" s="113"/>
      <c r="G564" s="21"/>
    </row>
    <row r="565" spans="1:7" s="16" customFormat="1" ht="34.5" customHeight="1">
      <c r="A565" s="101"/>
      <c r="B565" s="97" t="s">
        <v>109</v>
      </c>
      <c r="C565" s="98" t="s">
        <v>109</v>
      </c>
      <c r="D565" s="99" t="s">
        <v>109</v>
      </c>
      <c r="E565" s="112"/>
      <c r="F565" s="113"/>
      <c r="G565" s="21"/>
    </row>
    <row r="566" spans="1:7" s="16" customFormat="1" ht="34.5" customHeight="1">
      <c r="A566" s="101"/>
      <c r="B566" s="97" t="s">
        <v>110</v>
      </c>
      <c r="C566" s="98" t="s">
        <v>110</v>
      </c>
      <c r="D566" s="99" t="s">
        <v>110</v>
      </c>
      <c r="E566" s="112"/>
      <c r="F566" s="113"/>
      <c r="G566" s="21"/>
    </row>
    <row r="567" spans="1:7" s="16" customFormat="1" ht="34.5" customHeight="1">
      <c r="A567" s="101"/>
      <c r="B567" s="97" t="s">
        <v>111</v>
      </c>
      <c r="C567" s="98" t="s">
        <v>111</v>
      </c>
      <c r="D567" s="99" t="s">
        <v>111</v>
      </c>
      <c r="E567" s="112"/>
      <c r="F567" s="113"/>
      <c r="G567" s="21"/>
    </row>
    <row r="568" spans="1:7" s="16" customFormat="1" ht="56.25" customHeight="1">
      <c r="A568" s="101"/>
      <c r="B568" s="97" t="s">
        <v>112</v>
      </c>
      <c r="C568" s="98" t="s">
        <v>112</v>
      </c>
      <c r="D568" s="99" t="s">
        <v>112</v>
      </c>
      <c r="E568" s="112"/>
      <c r="F568" s="113"/>
      <c r="G568" s="21"/>
    </row>
    <row r="569" spans="1:7" s="16" customFormat="1" ht="34.5" customHeight="1">
      <c r="A569" s="101"/>
      <c r="B569" s="97" t="s">
        <v>113</v>
      </c>
      <c r="C569" s="98" t="s">
        <v>113</v>
      </c>
      <c r="D569" s="99" t="s">
        <v>113</v>
      </c>
      <c r="E569" s="112"/>
      <c r="F569" s="113"/>
      <c r="G569" s="21"/>
    </row>
    <row r="570" spans="1:7" s="16" customFormat="1" ht="34.5" customHeight="1">
      <c r="A570" s="101"/>
      <c r="B570" s="97" t="s">
        <v>120</v>
      </c>
      <c r="C570" s="98" t="s">
        <v>114</v>
      </c>
      <c r="D570" s="99" t="s">
        <v>114</v>
      </c>
      <c r="E570" s="112"/>
      <c r="F570" s="113"/>
      <c r="G570" s="21"/>
    </row>
    <row r="571" spans="1:7" s="16" customFormat="1" ht="34.5" customHeight="1">
      <c r="A571" s="101"/>
      <c r="B571" s="97" t="s">
        <v>121</v>
      </c>
      <c r="C571" s="98" t="s">
        <v>115</v>
      </c>
      <c r="D571" s="99" t="s">
        <v>115</v>
      </c>
      <c r="E571" s="112"/>
      <c r="F571" s="113"/>
      <c r="G571" s="21"/>
    </row>
    <row r="572" spans="1:7" s="16" customFormat="1" ht="34.5" customHeight="1">
      <c r="A572" s="101"/>
      <c r="B572" s="97" t="s">
        <v>116</v>
      </c>
      <c r="C572" s="98" t="s">
        <v>116</v>
      </c>
      <c r="D572" s="99" t="s">
        <v>116</v>
      </c>
      <c r="E572" s="112"/>
      <c r="F572" s="113"/>
      <c r="G572" s="21"/>
    </row>
    <row r="573" spans="1:7" s="16" customFormat="1" ht="34.5" customHeight="1">
      <c r="A573" s="101"/>
      <c r="B573" s="97" t="s">
        <v>117</v>
      </c>
      <c r="C573" s="98" t="s">
        <v>117</v>
      </c>
      <c r="D573" s="99" t="s">
        <v>117</v>
      </c>
      <c r="E573" s="112"/>
      <c r="F573" s="113"/>
      <c r="G573" s="21"/>
    </row>
    <row r="574" spans="1:7" ht="34.5" customHeight="1">
      <c r="A574" s="101"/>
      <c r="B574" s="97" t="s">
        <v>118</v>
      </c>
      <c r="C574" s="98" t="s">
        <v>118</v>
      </c>
      <c r="D574" s="99" t="s">
        <v>118</v>
      </c>
      <c r="E574" s="112"/>
      <c r="F574" s="113"/>
      <c r="G574" s="2"/>
    </row>
    <row r="575" spans="1:7" ht="34.5" customHeight="1">
      <c r="A575" s="102"/>
      <c r="B575" s="97" t="s">
        <v>119</v>
      </c>
      <c r="C575" s="98" t="s">
        <v>119</v>
      </c>
      <c r="D575" s="99" t="s">
        <v>119</v>
      </c>
      <c r="E575" s="112"/>
      <c r="F575" s="113"/>
      <c r="G575" s="2"/>
    </row>
    <row r="576" spans="1:7" s="16" customFormat="1" ht="34.5" customHeight="1">
      <c r="A576" s="100" t="s">
        <v>91</v>
      </c>
      <c r="B576" s="109" t="s">
        <v>102</v>
      </c>
      <c r="C576" s="110"/>
      <c r="D576" s="111"/>
      <c r="E576" s="112"/>
      <c r="F576" s="113"/>
      <c r="G576" s="21"/>
    </row>
    <row r="577" spans="1:7" s="16" customFormat="1" ht="34.5" customHeight="1">
      <c r="A577" s="101"/>
      <c r="B577" s="97" t="s">
        <v>103</v>
      </c>
      <c r="C577" s="98"/>
      <c r="D577" s="99"/>
      <c r="E577" s="112"/>
      <c r="F577" s="113"/>
      <c r="G577" s="21"/>
    </row>
    <row r="578" spans="1:7" s="16" customFormat="1" ht="34.5" customHeight="1">
      <c r="A578" s="101"/>
      <c r="B578" s="97" t="s">
        <v>104</v>
      </c>
      <c r="C578" s="98" t="s">
        <v>104</v>
      </c>
      <c r="D578" s="99" t="s">
        <v>104</v>
      </c>
      <c r="E578" s="112"/>
      <c r="F578" s="113"/>
      <c r="G578" s="21"/>
    </row>
    <row r="579" spans="1:7" s="16" customFormat="1" ht="34.5" customHeight="1">
      <c r="A579" s="101"/>
      <c r="B579" s="97" t="s">
        <v>105</v>
      </c>
      <c r="C579" s="98" t="s">
        <v>105</v>
      </c>
      <c r="D579" s="99" t="s">
        <v>105</v>
      </c>
      <c r="E579" s="112"/>
      <c r="F579" s="113"/>
      <c r="G579" s="21"/>
    </row>
    <row r="580" spans="1:7" s="16" customFormat="1" ht="34.5" customHeight="1">
      <c r="A580" s="101"/>
      <c r="B580" s="97" t="s">
        <v>106</v>
      </c>
      <c r="C580" s="98" t="s">
        <v>106</v>
      </c>
      <c r="D580" s="99" t="s">
        <v>106</v>
      </c>
      <c r="E580" s="112"/>
      <c r="F580" s="113"/>
      <c r="G580" s="21"/>
    </row>
    <row r="581" spans="1:7" s="16" customFormat="1" ht="34.5" customHeight="1">
      <c r="A581" s="101"/>
      <c r="B581" s="97" t="s">
        <v>107</v>
      </c>
      <c r="C581" s="98" t="s">
        <v>107</v>
      </c>
      <c r="D581" s="99" t="s">
        <v>107</v>
      </c>
      <c r="E581" s="112"/>
      <c r="F581" s="113"/>
      <c r="G581" s="21"/>
    </row>
    <row r="582" spans="1:7" s="16" customFormat="1" ht="34.5" customHeight="1">
      <c r="A582" s="101"/>
      <c r="B582" s="97" t="s">
        <v>108</v>
      </c>
      <c r="C582" s="98" t="s">
        <v>108</v>
      </c>
      <c r="D582" s="99" t="s">
        <v>108</v>
      </c>
      <c r="E582" s="112"/>
      <c r="F582" s="113"/>
      <c r="G582" s="21"/>
    </row>
    <row r="583" spans="1:7" s="16" customFormat="1" ht="34.5" customHeight="1">
      <c r="A583" s="101"/>
      <c r="B583" s="97" t="s">
        <v>109</v>
      </c>
      <c r="C583" s="98" t="s">
        <v>109</v>
      </c>
      <c r="D583" s="99" t="s">
        <v>109</v>
      </c>
      <c r="E583" s="112"/>
      <c r="F583" s="113"/>
      <c r="G583" s="21"/>
    </row>
    <row r="584" spans="1:7" s="16" customFormat="1" ht="34.5" customHeight="1">
      <c r="A584" s="101"/>
      <c r="B584" s="97" t="s">
        <v>110</v>
      </c>
      <c r="C584" s="98" t="s">
        <v>110</v>
      </c>
      <c r="D584" s="99" t="s">
        <v>110</v>
      </c>
      <c r="E584" s="112"/>
      <c r="F584" s="113"/>
      <c r="G584" s="21"/>
    </row>
    <row r="585" spans="1:7" s="16" customFormat="1" ht="34.5" customHeight="1">
      <c r="A585" s="101"/>
      <c r="B585" s="97" t="s">
        <v>111</v>
      </c>
      <c r="C585" s="98" t="s">
        <v>111</v>
      </c>
      <c r="D585" s="99" t="s">
        <v>111</v>
      </c>
      <c r="E585" s="112"/>
      <c r="F585" s="113"/>
      <c r="G585" s="21"/>
    </row>
    <row r="586" spans="1:7" s="16" customFormat="1" ht="56.25" customHeight="1">
      <c r="A586" s="101"/>
      <c r="B586" s="97" t="s">
        <v>112</v>
      </c>
      <c r="C586" s="98" t="s">
        <v>112</v>
      </c>
      <c r="D586" s="99" t="s">
        <v>112</v>
      </c>
      <c r="E586" s="112"/>
      <c r="F586" s="113"/>
      <c r="G586" s="21"/>
    </row>
    <row r="587" spans="1:7" s="16" customFormat="1" ht="34.5" customHeight="1">
      <c r="A587" s="101"/>
      <c r="B587" s="97" t="s">
        <v>113</v>
      </c>
      <c r="C587" s="98" t="s">
        <v>113</v>
      </c>
      <c r="D587" s="99" t="s">
        <v>113</v>
      </c>
      <c r="E587" s="112"/>
      <c r="F587" s="113"/>
      <c r="G587" s="21"/>
    </row>
    <row r="588" spans="1:7" s="16" customFormat="1" ht="34.5" customHeight="1">
      <c r="A588" s="101"/>
      <c r="B588" s="97" t="s">
        <v>120</v>
      </c>
      <c r="C588" s="98" t="s">
        <v>114</v>
      </c>
      <c r="D588" s="99" t="s">
        <v>114</v>
      </c>
      <c r="E588" s="112"/>
      <c r="F588" s="113"/>
      <c r="G588" s="21"/>
    </row>
    <row r="589" spans="1:7" s="16" customFormat="1" ht="34.5" customHeight="1">
      <c r="A589" s="101"/>
      <c r="B589" s="97" t="s">
        <v>121</v>
      </c>
      <c r="C589" s="98" t="s">
        <v>115</v>
      </c>
      <c r="D589" s="99" t="s">
        <v>115</v>
      </c>
      <c r="E589" s="112"/>
      <c r="F589" s="113"/>
      <c r="G589" s="21"/>
    </row>
    <row r="590" spans="1:7" s="16" customFormat="1" ht="34.5" customHeight="1">
      <c r="A590" s="101"/>
      <c r="B590" s="97" t="s">
        <v>116</v>
      </c>
      <c r="C590" s="98" t="s">
        <v>116</v>
      </c>
      <c r="D590" s="99" t="s">
        <v>116</v>
      </c>
      <c r="E590" s="112"/>
      <c r="F590" s="113"/>
      <c r="G590" s="21"/>
    </row>
    <row r="591" spans="1:7" s="16" customFormat="1" ht="34.5" customHeight="1">
      <c r="A591" s="101"/>
      <c r="B591" s="97" t="s">
        <v>117</v>
      </c>
      <c r="C591" s="98" t="s">
        <v>117</v>
      </c>
      <c r="D591" s="99" t="s">
        <v>117</v>
      </c>
      <c r="E591" s="112"/>
      <c r="F591" s="113"/>
      <c r="G591" s="21"/>
    </row>
    <row r="592" spans="1:7" ht="34.5" customHeight="1">
      <c r="A592" s="101"/>
      <c r="B592" s="97" t="s">
        <v>118</v>
      </c>
      <c r="C592" s="98" t="s">
        <v>118</v>
      </c>
      <c r="D592" s="99" t="s">
        <v>118</v>
      </c>
      <c r="E592" s="112"/>
      <c r="F592" s="113"/>
      <c r="G592" s="2"/>
    </row>
    <row r="593" spans="1:7" ht="34.5" customHeight="1">
      <c r="A593" s="102"/>
      <c r="B593" s="97" t="s">
        <v>119</v>
      </c>
      <c r="C593" s="98" t="s">
        <v>119</v>
      </c>
      <c r="D593" s="99" t="s">
        <v>119</v>
      </c>
      <c r="E593" s="112"/>
      <c r="F593" s="113"/>
      <c r="G593" s="2"/>
    </row>
    <row r="594" spans="1:7" s="16" customFormat="1" ht="34.5" customHeight="1">
      <c r="A594" s="100" t="s">
        <v>69</v>
      </c>
      <c r="B594" s="109" t="s">
        <v>102</v>
      </c>
      <c r="C594" s="110"/>
      <c r="D594" s="111"/>
      <c r="E594" s="112"/>
      <c r="F594" s="113"/>
      <c r="G594" s="21"/>
    </row>
    <row r="595" spans="1:7" s="16" customFormat="1" ht="34.5" customHeight="1">
      <c r="A595" s="101"/>
      <c r="B595" s="97" t="s">
        <v>103</v>
      </c>
      <c r="C595" s="98"/>
      <c r="D595" s="99"/>
      <c r="E595" s="112"/>
      <c r="F595" s="113"/>
      <c r="G595" s="21"/>
    </row>
    <row r="596" spans="1:7" s="16" customFormat="1" ht="34.5" customHeight="1">
      <c r="A596" s="101"/>
      <c r="B596" s="97" t="s">
        <v>104</v>
      </c>
      <c r="C596" s="98" t="s">
        <v>104</v>
      </c>
      <c r="D596" s="99" t="s">
        <v>104</v>
      </c>
      <c r="E596" s="112"/>
      <c r="F596" s="113"/>
      <c r="G596" s="21"/>
    </row>
    <row r="597" spans="1:7" s="16" customFormat="1" ht="34.5" customHeight="1">
      <c r="A597" s="101"/>
      <c r="B597" s="97" t="s">
        <v>105</v>
      </c>
      <c r="C597" s="98" t="s">
        <v>105</v>
      </c>
      <c r="D597" s="99" t="s">
        <v>105</v>
      </c>
      <c r="E597" s="112"/>
      <c r="F597" s="113"/>
      <c r="G597" s="21"/>
    </row>
    <row r="598" spans="1:7" s="16" customFormat="1" ht="34.5" customHeight="1">
      <c r="A598" s="101"/>
      <c r="B598" s="97" t="s">
        <v>106</v>
      </c>
      <c r="C598" s="98" t="s">
        <v>106</v>
      </c>
      <c r="D598" s="99" t="s">
        <v>106</v>
      </c>
      <c r="E598" s="112"/>
      <c r="F598" s="113"/>
      <c r="G598" s="21"/>
    </row>
    <row r="599" spans="1:7" s="16" customFormat="1" ht="34.5" customHeight="1">
      <c r="A599" s="101"/>
      <c r="B599" s="97" t="s">
        <v>107</v>
      </c>
      <c r="C599" s="98" t="s">
        <v>107</v>
      </c>
      <c r="D599" s="99" t="s">
        <v>107</v>
      </c>
      <c r="E599" s="112"/>
      <c r="F599" s="113"/>
      <c r="G599" s="21"/>
    </row>
    <row r="600" spans="1:7" s="16" customFormat="1" ht="34.5" customHeight="1">
      <c r="A600" s="101"/>
      <c r="B600" s="97" t="s">
        <v>108</v>
      </c>
      <c r="C600" s="98" t="s">
        <v>108</v>
      </c>
      <c r="D600" s="99" t="s">
        <v>108</v>
      </c>
      <c r="E600" s="112"/>
      <c r="F600" s="113"/>
      <c r="G600" s="21"/>
    </row>
    <row r="601" spans="1:7" s="16" customFormat="1" ht="34.5" customHeight="1">
      <c r="A601" s="101"/>
      <c r="B601" s="97" t="s">
        <v>109</v>
      </c>
      <c r="C601" s="98" t="s">
        <v>109</v>
      </c>
      <c r="D601" s="99" t="s">
        <v>109</v>
      </c>
      <c r="E601" s="112"/>
      <c r="F601" s="113"/>
      <c r="G601" s="21"/>
    </row>
    <row r="602" spans="1:7" s="16" customFormat="1" ht="34.5" customHeight="1">
      <c r="A602" s="101"/>
      <c r="B602" s="97" t="s">
        <v>110</v>
      </c>
      <c r="C602" s="98" t="s">
        <v>110</v>
      </c>
      <c r="D602" s="99" t="s">
        <v>110</v>
      </c>
      <c r="E602" s="112"/>
      <c r="F602" s="113"/>
      <c r="G602" s="21"/>
    </row>
    <row r="603" spans="1:7" s="16" customFormat="1" ht="34.5" customHeight="1">
      <c r="A603" s="101"/>
      <c r="B603" s="97" t="s">
        <v>111</v>
      </c>
      <c r="C603" s="98" t="s">
        <v>111</v>
      </c>
      <c r="D603" s="99" t="s">
        <v>111</v>
      </c>
      <c r="E603" s="112"/>
      <c r="F603" s="113"/>
      <c r="G603" s="21"/>
    </row>
    <row r="604" spans="1:7" s="16" customFormat="1" ht="56.25" customHeight="1">
      <c r="A604" s="101"/>
      <c r="B604" s="97" t="s">
        <v>112</v>
      </c>
      <c r="C604" s="98" t="s">
        <v>112</v>
      </c>
      <c r="D604" s="99" t="s">
        <v>112</v>
      </c>
      <c r="E604" s="112"/>
      <c r="F604" s="113"/>
      <c r="G604" s="21"/>
    </row>
    <row r="605" spans="1:7" s="16" customFormat="1" ht="34.5" customHeight="1">
      <c r="A605" s="101"/>
      <c r="B605" s="97" t="s">
        <v>113</v>
      </c>
      <c r="C605" s="98" t="s">
        <v>113</v>
      </c>
      <c r="D605" s="99" t="s">
        <v>113</v>
      </c>
      <c r="E605" s="112"/>
      <c r="F605" s="113"/>
      <c r="G605" s="21"/>
    </row>
    <row r="606" spans="1:7" s="16" customFormat="1" ht="34.5" customHeight="1">
      <c r="A606" s="101"/>
      <c r="B606" s="97" t="s">
        <v>120</v>
      </c>
      <c r="C606" s="98" t="s">
        <v>114</v>
      </c>
      <c r="D606" s="99" t="s">
        <v>114</v>
      </c>
      <c r="E606" s="112"/>
      <c r="F606" s="113"/>
      <c r="G606" s="21"/>
    </row>
    <row r="607" spans="1:7" s="16" customFormat="1" ht="34.5" customHeight="1">
      <c r="A607" s="101"/>
      <c r="B607" s="97" t="s">
        <v>121</v>
      </c>
      <c r="C607" s="98" t="s">
        <v>115</v>
      </c>
      <c r="D607" s="99" t="s">
        <v>115</v>
      </c>
      <c r="E607" s="112"/>
      <c r="F607" s="113"/>
      <c r="G607" s="21"/>
    </row>
    <row r="608" spans="1:7" s="16" customFormat="1" ht="34.5" customHeight="1">
      <c r="A608" s="101"/>
      <c r="B608" s="97" t="s">
        <v>116</v>
      </c>
      <c r="C608" s="98" t="s">
        <v>116</v>
      </c>
      <c r="D608" s="99" t="s">
        <v>116</v>
      </c>
      <c r="E608" s="112"/>
      <c r="F608" s="113"/>
      <c r="G608" s="21"/>
    </row>
    <row r="609" spans="1:7" s="16" customFormat="1" ht="34.5" customHeight="1">
      <c r="A609" s="101"/>
      <c r="B609" s="97" t="s">
        <v>117</v>
      </c>
      <c r="C609" s="98" t="s">
        <v>117</v>
      </c>
      <c r="D609" s="99" t="s">
        <v>117</v>
      </c>
      <c r="E609" s="112"/>
      <c r="F609" s="113"/>
      <c r="G609" s="21"/>
    </row>
    <row r="610" spans="1:7" ht="34.5" customHeight="1">
      <c r="A610" s="101"/>
      <c r="B610" s="97" t="s">
        <v>118</v>
      </c>
      <c r="C610" s="98" t="s">
        <v>118</v>
      </c>
      <c r="D610" s="99" t="s">
        <v>118</v>
      </c>
      <c r="E610" s="112"/>
      <c r="F610" s="113"/>
      <c r="G610" s="2"/>
    </row>
    <row r="611" spans="1:7" ht="34.5" customHeight="1">
      <c r="A611" s="102"/>
      <c r="B611" s="97" t="s">
        <v>119</v>
      </c>
      <c r="C611" s="98" t="s">
        <v>119</v>
      </c>
      <c r="D611" s="99" t="s">
        <v>119</v>
      </c>
      <c r="E611" s="112"/>
      <c r="F611" s="113"/>
      <c r="G611" s="2"/>
    </row>
    <row r="612" spans="1:7" s="16" customFormat="1" ht="34.5" customHeight="1">
      <c r="A612" s="100" t="s">
        <v>70</v>
      </c>
      <c r="B612" s="109" t="s">
        <v>102</v>
      </c>
      <c r="C612" s="110"/>
      <c r="D612" s="111"/>
      <c r="E612" s="112"/>
      <c r="F612" s="113"/>
      <c r="G612" s="21"/>
    </row>
    <row r="613" spans="1:7" s="16" customFormat="1" ht="34.5" customHeight="1">
      <c r="A613" s="101"/>
      <c r="B613" s="97" t="s">
        <v>103</v>
      </c>
      <c r="C613" s="98"/>
      <c r="D613" s="99"/>
      <c r="E613" s="112"/>
      <c r="F613" s="113"/>
      <c r="G613" s="21"/>
    </row>
    <row r="614" spans="1:7" s="16" customFormat="1" ht="34.5" customHeight="1">
      <c r="A614" s="101"/>
      <c r="B614" s="97" t="s">
        <v>104</v>
      </c>
      <c r="C614" s="98" t="s">
        <v>104</v>
      </c>
      <c r="D614" s="99" t="s">
        <v>104</v>
      </c>
      <c r="E614" s="112"/>
      <c r="F614" s="113"/>
      <c r="G614" s="21"/>
    </row>
    <row r="615" spans="1:7" s="16" customFormat="1" ht="34.5" customHeight="1">
      <c r="A615" s="101"/>
      <c r="B615" s="97" t="s">
        <v>105</v>
      </c>
      <c r="C615" s="98" t="s">
        <v>105</v>
      </c>
      <c r="D615" s="99" t="s">
        <v>105</v>
      </c>
      <c r="E615" s="112"/>
      <c r="F615" s="113"/>
      <c r="G615" s="21"/>
    </row>
    <row r="616" spans="1:7" s="16" customFormat="1" ht="34.5" customHeight="1">
      <c r="A616" s="101"/>
      <c r="B616" s="97" t="s">
        <v>106</v>
      </c>
      <c r="C616" s="98" t="s">
        <v>106</v>
      </c>
      <c r="D616" s="99" t="s">
        <v>106</v>
      </c>
      <c r="E616" s="112"/>
      <c r="F616" s="113"/>
      <c r="G616" s="21"/>
    </row>
    <row r="617" spans="1:7" s="16" customFormat="1" ht="34.5" customHeight="1">
      <c r="A617" s="101"/>
      <c r="B617" s="97" t="s">
        <v>107</v>
      </c>
      <c r="C617" s="98" t="s">
        <v>107</v>
      </c>
      <c r="D617" s="99" t="s">
        <v>107</v>
      </c>
      <c r="E617" s="112"/>
      <c r="F617" s="113"/>
      <c r="G617" s="21"/>
    </row>
    <row r="618" spans="1:7" s="16" customFormat="1" ht="34.5" customHeight="1">
      <c r="A618" s="101"/>
      <c r="B618" s="97" t="s">
        <v>108</v>
      </c>
      <c r="C618" s="98" t="s">
        <v>108</v>
      </c>
      <c r="D618" s="99" t="s">
        <v>108</v>
      </c>
      <c r="E618" s="112"/>
      <c r="F618" s="113"/>
      <c r="G618" s="21"/>
    </row>
    <row r="619" spans="1:7" s="16" customFormat="1" ht="34.5" customHeight="1">
      <c r="A619" s="101"/>
      <c r="B619" s="97" t="s">
        <v>109</v>
      </c>
      <c r="C619" s="98" t="s">
        <v>109</v>
      </c>
      <c r="D619" s="99" t="s">
        <v>109</v>
      </c>
      <c r="E619" s="112"/>
      <c r="F619" s="113"/>
      <c r="G619" s="21"/>
    </row>
    <row r="620" spans="1:7" s="16" customFormat="1" ht="34.5" customHeight="1">
      <c r="A620" s="101"/>
      <c r="B620" s="97" t="s">
        <v>110</v>
      </c>
      <c r="C620" s="98" t="s">
        <v>110</v>
      </c>
      <c r="D620" s="99" t="s">
        <v>110</v>
      </c>
      <c r="E620" s="112"/>
      <c r="F620" s="113"/>
      <c r="G620" s="21"/>
    </row>
    <row r="621" spans="1:7" s="16" customFormat="1" ht="34.5" customHeight="1">
      <c r="A621" s="101"/>
      <c r="B621" s="97" t="s">
        <v>111</v>
      </c>
      <c r="C621" s="98" t="s">
        <v>111</v>
      </c>
      <c r="D621" s="99" t="s">
        <v>111</v>
      </c>
      <c r="E621" s="112"/>
      <c r="F621" s="113"/>
      <c r="G621" s="21"/>
    </row>
    <row r="622" spans="1:7" s="16" customFormat="1" ht="56.25" customHeight="1">
      <c r="A622" s="101"/>
      <c r="B622" s="97" t="s">
        <v>112</v>
      </c>
      <c r="C622" s="98" t="s">
        <v>112</v>
      </c>
      <c r="D622" s="99" t="s">
        <v>112</v>
      </c>
      <c r="E622" s="112"/>
      <c r="F622" s="113"/>
      <c r="G622" s="21"/>
    </row>
    <row r="623" spans="1:7" s="16" customFormat="1" ht="34.5" customHeight="1">
      <c r="A623" s="101"/>
      <c r="B623" s="97" t="s">
        <v>113</v>
      </c>
      <c r="C623" s="98" t="s">
        <v>113</v>
      </c>
      <c r="D623" s="99" t="s">
        <v>113</v>
      </c>
      <c r="E623" s="112"/>
      <c r="F623" s="113"/>
      <c r="G623" s="21"/>
    </row>
    <row r="624" spans="1:7" s="16" customFormat="1" ht="34.5" customHeight="1">
      <c r="A624" s="101"/>
      <c r="B624" s="97" t="s">
        <v>120</v>
      </c>
      <c r="C624" s="98" t="s">
        <v>114</v>
      </c>
      <c r="D624" s="99" t="s">
        <v>114</v>
      </c>
      <c r="E624" s="112"/>
      <c r="F624" s="113"/>
      <c r="G624" s="21"/>
    </row>
    <row r="625" spans="1:7" s="16" customFormat="1" ht="34.5" customHeight="1">
      <c r="A625" s="101"/>
      <c r="B625" s="97" t="s">
        <v>121</v>
      </c>
      <c r="C625" s="98" t="s">
        <v>115</v>
      </c>
      <c r="D625" s="99" t="s">
        <v>115</v>
      </c>
      <c r="E625" s="112"/>
      <c r="F625" s="113"/>
      <c r="G625" s="21"/>
    </row>
    <row r="626" spans="1:7" s="16" customFormat="1" ht="34.5" customHeight="1">
      <c r="A626" s="101"/>
      <c r="B626" s="97" t="s">
        <v>116</v>
      </c>
      <c r="C626" s="98" t="s">
        <v>116</v>
      </c>
      <c r="D626" s="99" t="s">
        <v>116</v>
      </c>
      <c r="E626" s="112"/>
      <c r="F626" s="113"/>
      <c r="G626" s="21"/>
    </row>
    <row r="627" spans="1:7" s="16" customFormat="1" ht="34.5" customHeight="1">
      <c r="A627" s="101"/>
      <c r="B627" s="97" t="s">
        <v>117</v>
      </c>
      <c r="C627" s="98" t="s">
        <v>117</v>
      </c>
      <c r="D627" s="99" t="s">
        <v>117</v>
      </c>
      <c r="E627" s="112"/>
      <c r="F627" s="113"/>
      <c r="G627" s="21"/>
    </row>
    <row r="628" spans="1:7" ht="34.5" customHeight="1">
      <c r="A628" s="101"/>
      <c r="B628" s="97" t="s">
        <v>118</v>
      </c>
      <c r="C628" s="98" t="s">
        <v>118</v>
      </c>
      <c r="D628" s="99" t="s">
        <v>118</v>
      </c>
      <c r="E628" s="112"/>
      <c r="F628" s="113"/>
      <c r="G628" s="2"/>
    </row>
    <row r="629" spans="1:7" ht="34.5" customHeight="1">
      <c r="A629" s="102"/>
      <c r="B629" s="97" t="s">
        <v>119</v>
      </c>
      <c r="C629" s="98" t="s">
        <v>119</v>
      </c>
      <c r="D629" s="99" t="s">
        <v>119</v>
      </c>
      <c r="E629" s="112"/>
      <c r="F629" s="113"/>
      <c r="G629" s="2"/>
    </row>
    <row r="630" spans="1:7" s="16" customFormat="1" ht="34.5" customHeight="1">
      <c r="A630" s="100" t="s">
        <v>71</v>
      </c>
      <c r="B630" s="109" t="s">
        <v>102</v>
      </c>
      <c r="C630" s="110"/>
      <c r="D630" s="111"/>
      <c r="E630" s="112"/>
      <c r="F630" s="113"/>
      <c r="G630" s="21"/>
    </row>
    <row r="631" spans="1:7" s="16" customFormat="1" ht="34.5" customHeight="1">
      <c r="A631" s="101"/>
      <c r="B631" s="97" t="s">
        <v>103</v>
      </c>
      <c r="C631" s="98"/>
      <c r="D631" s="99"/>
      <c r="E631" s="112"/>
      <c r="F631" s="113"/>
      <c r="G631" s="21"/>
    </row>
    <row r="632" spans="1:7" s="16" customFormat="1" ht="34.5" customHeight="1">
      <c r="A632" s="101"/>
      <c r="B632" s="97" t="s">
        <v>104</v>
      </c>
      <c r="C632" s="98" t="s">
        <v>104</v>
      </c>
      <c r="D632" s="99" t="s">
        <v>104</v>
      </c>
      <c r="E632" s="112"/>
      <c r="F632" s="113"/>
      <c r="G632" s="21"/>
    </row>
    <row r="633" spans="1:7" s="16" customFormat="1" ht="34.5" customHeight="1">
      <c r="A633" s="101"/>
      <c r="B633" s="97" t="s">
        <v>105</v>
      </c>
      <c r="C633" s="98" t="s">
        <v>105</v>
      </c>
      <c r="D633" s="99" t="s">
        <v>105</v>
      </c>
      <c r="E633" s="112"/>
      <c r="F633" s="113"/>
      <c r="G633" s="21"/>
    </row>
    <row r="634" spans="1:7" s="16" customFormat="1" ht="34.5" customHeight="1">
      <c r="A634" s="101"/>
      <c r="B634" s="97" t="s">
        <v>106</v>
      </c>
      <c r="C634" s="98" t="s">
        <v>106</v>
      </c>
      <c r="D634" s="99" t="s">
        <v>106</v>
      </c>
      <c r="E634" s="112"/>
      <c r="F634" s="113"/>
      <c r="G634" s="21"/>
    </row>
    <row r="635" spans="1:7" s="16" customFormat="1" ht="34.5" customHeight="1">
      <c r="A635" s="101"/>
      <c r="B635" s="97" t="s">
        <v>107</v>
      </c>
      <c r="C635" s="98" t="s">
        <v>107</v>
      </c>
      <c r="D635" s="99" t="s">
        <v>107</v>
      </c>
      <c r="E635" s="112"/>
      <c r="F635" s="113"/>
      <c r="G635" s="21"/>
    </row>
    <row r="636" spans="1:7" s="16" customFormat="1" ht="34.5" customHeight="1">
      <c r="A636" s="101"/>
      <c r="B636" s="97" t="s">
        <v>108</v>
      </c>
      <c r="C636" s="98" t="s">
        <v>108</v>
      </c>
      <c r="D636" s="99" t="s">
        <v>108</v>
      </c>
      <c r="E636" s="112"/>
      <c r="F636" s="113"/>
      <c r="G636" s="21"/>
    </row>
    <row r="637" spans="1:7" s="16" customFormat="1" ht="34.5" customHeight="1">
      <c r="A637" s="101"/>
      <c r="B637" s="97" t="s">
        <v>109</v>
      </c>
      <c r="C637" s="98" t="s">
        <v>109</v>
      </c>
      <c r="D637" s="99" t="s">
        <v>109</v>
      </c>
      <c r="E637" s="112"/>
      <c r="F637" s="113"/>
      <c r="G637" s="21"/>
    </row>
    <row r="638" spans="1:7" s="16" customFormat="1" ht="34.5" customHeight="1">
      <c r="A638" s="101"/>
      <c r="B638" s="97" t="s">
        <v>110</v>
      </c>
      <c r="C638" s="98" t="s">
        <v>110</v>
      </c>
      <c r="D638" s="99" t="s">
        <v>110</v>
      </c>
      <c r="E638" s="112"/>
      <c r="F638" s="113"/>
      <c r="G638" s="21"/>
    </row>
    <row r="639" spans="1:7" s="16" customFormat="1" ht="34.5" customHeight="1">
      <c r="A639" s="101"/>
      <c r="B639" s="97" t="s">
        <v>111</v>
      </c>
      <c r="C639" s="98" t="s">
        <v>111</v>
      </c>
      <c r="D639" s="99" t="s">
        <v>111</v>
      </c>
      <c r="E639" s="112"/>
      <c r="F639" s="113"/>
      <c r="G639" s="21"/>
    </row>
    <row r="640" spans="1:7" s="16" customFormat="1" ht="56.25" customHeight="1">
      <c r="A640" s="101"/>
      <c r="B640" s="97" t="s">
        <v>112</v>
      </c>
      <c r="C640" s="98" t="s">
        <v>112</v>
      </c>
      <c r="D640" s="99" t="s">
        <v>112</v>
      </c>
      <c r="E640" s="112"/>
      <c r="F640" s="113"/>
      <c r="G640" s="21"/>
    </row>
    <row r="641" spans="1:7" s="16" customFormat="1" ht="34.5" customHeight="1">
      <c r="A641" s="101"/>
      <c r="B641" s="97" t="s">
        <v>113</v>
      </c>
      <c r="C641" s="98" t="s">
        <v>113</v>
      </c>
      <c r="D641" s="99" t="s">
        <v>113</v>
      </c>
      <c r="E641" s="112"/>
      <c r="F641" s="113"/>
      <c r="G641" s="21"/>
    </row>
    <row r="642" spans="1:7" s="16" customFormat="1" ht="34.5" customHeight="1">
      <c r="A642" s="101"/>
      <c r="B642" s="97" t="s">
        <v>120</v>
      </c>
      <c r="C642" s="98" t="s">
        <v>114</v>
      </c>
      <c r="D642" s="99" t="s">
        <v>114</v>
      </c>
      <c r="E642" s="112"/>
      <c r="F642" s="113"/>
      <c r="G642" s="21"/>
    </row>
    <row r="643" spans="1:7" s="16" customFormat="1" ht="34.5" customHeight="1">
      <c r="A643" s="101"/>
      <c r="B643" s="97" t="s">
        <v>121</v>
      </c>
      <c r="C643" s="98" t="s">
        <v>115</v>
      </c>
      <c r="D643" s="99" t="s">
        <v>115</v>
      </c>
      <c r="E643" s="112"/>
      <c r="F643" s="113"/>
      <c r="G643" s="21"/>
    </row>
    <row r="644" spans="1:7" s="16" customFormat="1" ht="34.5" customHeight="1">
      <c r="A644" s="101"/>
      <c r="B644" s="97" t="s">
        <v>116</v>
      </c>
      <c r="C644" s="98" t="s">
        <v>116</v>
      </c>
      <c r="D644" s="99" t="s">
        <v>116</v>
      </c>
      <c r="E644" s="112"/>
      <c r="F644" s="113"/>
      <c r="G644" s="21"/>
    </row>
    <row r="645" spans="1:7" s="16" customFormat="1" ht="34.5" customHeight="1">
      <c r="A645" s="101"/>
      <c r="B645" s="97" t="s">
        <v>117</v>
      </c>
      <c r="C645" s="98" t="s">
        <v>117</v>
      </c>
      <c r="D645" s="99" t="s">
        <v>117</v>
      </c>
      <c r="E645" s="112"/>
      <c r="F645" s="113"/>
      <c r="G645" s="21"/>
    </row>
    <row r="646" spans="1:7" ht="34.5" customHeight="1">
      <c r="A646" s="101"/>
      <c r="B646" s="97" t="s">
        <v>118</v>
      </c>
      <c r="C646" s="98" t="s">
        <v>118</v>
      </c>
      <c r="D646" s="99" t="s">
        <v>118</v>
      </c>
      <c r="E646" s="112"/>
      <c r="F646" s="113"/>
      <c r="G646" s="2"/>
    </row>
    <row r="647" spans="1:7" ht="34.5" customHeight="1">
      <c r="A647" s="102"/>
      <c r="B647" s="97" t="s">
        <v>119</v>
      </c>
      <c r="C647" s="98" t="s">
        <v>119</v>
      </c>
      <c r="D647" s="99" t="s">
        <v>119</v>
      </c>
      <c r="E647" s="112"/>
      <c r="F647" s="113"/>
      <c r="G647" s="2"/>
    </row>
    <row r="648" spans="1:7" s="16" customFormat="1" ht="34.5" customHeight="1">
      <c r="A648" s="100" t="s">
        <v>72</v>
      </c>
      <c r="B648" s="109" t="s">
        <v>102</v>
      </c>
      <c r="C648" s="110"/>
      <c r="D648" s="111"/>
      <c r="E648" s="112"/>
      <c r="F648" s="113"/>
      <c r="G648" s="21"/>
    </row>
    <row r="649" spans="1:7" s="16" customFormat="1" ht="34.5" customHeight="1">
      <c r="A649" s="101"/>
      <c r="B649" s="97" t="s">
        <v>103</v>
      </c>
      <c r="C649" s="98"/>
      <c r="D649" s="99"/>
      <c r="E649" s="112"/>
      <c r="F649" s="113"/>
      <c r="G649" s="21"/>
    </row>
    <row r="650" spans="1:7" s="16" customFormat="1" ht="34.5" customHeight="1">
      <c r="A650" s="101"/>
      <c r="B650" s="97" t="s">
        <v>104</v>
      </c>
      <c r="C650" s="98" t="s">
        <v>104</v>
      </c>
      <c r="D650" s="99" t="s">
        <v>104</v>
      </c>
      <c r="E650" s="112"/>
      <c r="F650" s="113"/>
      <c r="G650" s="21"/>
    </row>
    <row r="651" spans="1:7" s="16" customFormat="1" ht="34.5" customHeight="1">
      <c r="A651" s="101"/>
      <c r="B651" s="97" t="s">
        <v>105</v>
      </c>
      <c r="C651" s="98" t="s">
        <v>105</v>
      </c>
      <c r="D651" s="99" t="s">
        <v>105</v>
      </c>
      <c r="E651" s="112"/>
      <c r="F651" s="113"/>
      <c r="G651" s="21"/>
    </row>
    <row r="652" spans="1:7" s="16" customFormat="1" ht="34.5" customHeight="1">
      <c r="A652" s="101"/>
      <c r="B652" s="97" t="s">
        <v>106</v>
      </c>
      <c r="C652" s="98" t="s">
        <v>106</v>
      </c>
      <c r="D652" s="99" t="s">
        <v>106</v>
      </c>
      <c r="E652" s="112"/>
      <c r="F652" s="113"/>
      <c r="G652" s="21"/>
    </row>
    <row r="653" spans="1:7" s="16" customFormat="1" ht="34.5" customHeight="1">
      <c r="A653" s="101"/>
      <c r="B653" s="97" t="s">
        <v>107</v>
      </c>
      <c r="C653" s="98" t="s">
        <v>107</v>
      </c>
      <c r="D653" s="99" t="s">
        <v>107</v>
      </c>
      <c r="E653" s="112"/>
      <c r="F653" s="113"/>
      <c r="G653" s="21"/>
    </row>
    <row r="654" spans="1:7" s="16" customFormat="1" ht="34.5" customHeight="1">
      <c r="A654" s="101"/>
      <c r="B654" s="97" t="s">
        <v>108</v>
      </c>
      <c r="C654" s="98" t="s">
        <v>108</v>
      </c>
      <c r="D654" s="99" t="s">
        <v>108</v>
      </c>
      <c r="E654" s="112"/>
      <c r="F654" s="113"/>
      <c r="G654" s="21"/>
    </row>
    <row r="655" spans="1:7" s="16" customFormat="1" ht="34.5" customHeight="1">
      <c r="A655" s="101"/>
      <c r="B655" s="97" t="s">
        <v>109</v>
      </c>
      <c r="C655" s="98" t="s">
        <v>109</v>
      </c>
      <c r="D655" s="99" t="s">
        <v>109</v>
      </c>
      <c r="E655" s="112"/>
      <c r="F655" s="113"/>
      <c r="G655" s="21"/>
    </row>
    <row r="656" spans="1:7" s="16" customFormat="1" ht="34.5" customHeight="1">
      <c r="A656" s="101"/>
      <c r="B656" s="97" t="s">
        <v>110</v>
      </c>
      <c r="C656" s="98" t="s">
        <v>110</v>
      </c>
      <c r="D656" s="99" t="s">
        <v>110</v>
      </c>
      <c r="E656" s="112"/>
      <c r="F656" s="113"/>
      <c r="G656" s="21"/>
    </row>
    <row r="657" spans="1:7" s="16" customFormat="1" ht="34.5" customHeight="1">
      <c r="A657" s="101"/>
      <c r="B657" s="97" t="s">
        <v>111</v>
      </c>
      <c r="C657" s="98" t="s">
        <v>111</v>
      </c>
      <c r="D657" s="99" t="s">
        <v>111</v>
      </c>
      <c r="E657" s="112"/>
      <c r="F657" s="113"/>
      <c r="G657" s="21"/>
    </row>
    <row r="658" spans="1:7" s="16" customFormat="1" ht="56.25" customHeight="1">
      <c r="A658" s="101"/>
      <c r="B658" s="97" t="s">
        <v>112</v>
      </c>
      <c r="C658" s="98" t="s">
        <v>112</v>
      </c>
      <c r="D658" s="99" t="s">
        <v>112</v>
      </c>
      <c r="E658" s="112"/>
      <c r="F658" s="113"/>
      <c r="G658" s="21"/>
    </row>
    <row r="659" spans="1:7" s="16" customFormat="1" ht="34.5" customHeight="1">
      <c r="A659" s="101"/>
      <c r="B659" s="97" t="s">
        <v>113</v>
      </c>
      <c r="C659" s="98" t="s">
        <v>113</v>
      </c>
      <c r="D659" s="99" t="s">
        <v>113</v>
      </c>
      <c r="E659" s="112"/>
      <c r="F659" s="113"/>
      <c r="G659" s="21"/>
    </row>
    <row r="660" spans="1:7" s="16" customFormat="1" ht="34.5" customHeight="1">
      <c r="A660" s="101"/>
      <c r="B660" s="97" t="s">
        <v>120</v>
      </c>
      <c r="C660" s="98" t="s">
        <v>114</v>
      </c>
      <c r="D660" s="99" t="s">
        <v>114</v>
      </c>
      <c r="E660" s="112"/>
      <c r="F660" s="113"/>
      <c r="G660" s="21"/>
    </row>
    <row r="661" spans="1:7" s="16" customFormat="1" ht="34.5" customHeight="1">
      <c r="A661" s="101"/>
      <c r="B661" s="97" t="s">
        <v>121</v>
      </c>
      <c r="C661" s="98" t="s">
        <v>115</v>
      </c>
      <c r="D661" s="99" t="s">
        <v>115</v>
      </c>
      <c r="E661" s="112"/>
      <c r="F661" s="113"/>
      <c r="G661" s="21"/>
    </row>
    <row r="662" spans="1:7" s="16" customFormat="1" ht="34.5" customHeight="1">
      <c r="A662" s="101"/>
      <c r="B662" s="97" t="s">
        <v>116</v>
      </c>
      <c r="C662" s="98" t="s">
        <v>116</v>
      </c>
      <c r="D662" s="99" t="s">
        <v>116</v>
      </c>
      <c r="E662" s="112"/>
      <c r="F662" s="113"/>
      <c r="G662" s="21"/>
    </row>
    <row r="663" spans="1:7" s="16" customFormat="1" ht="34.5" customHeight="1">
      <c r="A663" s="101"/>
      <c r="B663" s="97" t="s">
        <v>117</v>
      </c>
      <c r="C663" s="98" t="s">
        <v>117</v>
      </c>
      <c r="D663" s="99" t="s">
        <v>117</v>
      </c>
      <c r="E663" s="112"/>
      <c r="F663" s="113"/>
      <c r="G663" s="21"/>
    </row>
    <row r="664" spans="1:7" ht="34.5" customHeight="1">
      <c r="A664" s="101"/>
      <c r="B664" s="97" t="s">
        <v>118</v>
      </c>
      <c r="C664" s="98" t="s">
        <v>118</v>
      </c>
      <c r="D664" s="99" t="s">
        <v>118</v>
      </c>
      <c r="E664" s="112"/>
      <c r="F664" s="113"/>
      <c r="G664" s="2"/>
    </row>
    <row r="665" spans="1:7" ht="34.5" customHeight="1">
      <c r="A665" s="102"/>
      <c r="B665" s="97" t="s">
        <v>119</v>
      </c>
      <c r="C665" s="98" t="s">
        <v>119</v>
      </c>
      <c r="D665" s="99" t="s">
        <v>119</v>
      </c>
      <c r="E665" s="112"/>
      <c r="F665" s="113"/>
      <c r="G665" s="2"/>
    </row>
    <row r="666" ht="15">
      <c r="A666" t="s">
        <v>126</v>
      </c>
    </row>
  </sheetData>
  <sheetProtection/>
  <mergeCells count="1359">
    <mergeCell ref="B34:D34"/>
    <mergeCell ref="B35:D35"/>
    <mergeCell ref="E27:F27"/>
    <mergeCell ref="E28:F28"/>
    <mergeCell ref="E29:F29"/>
    <mergeCell ref="E30:F30"/>
    <mergeCell ref="E31:F31"/>
    <mergeCell ref="A7:D7"/>
    <mergeCell ref="E7:G7"/>
    <mergeCell ref="A8:D8"/>
    <mergeCell ref="E8:G8"/>
    <mergeCell ref="A12:D12"/>
    <mergeCell ref="E12:G12"/>
    <mergeCell ref="A13:D13"/>
    <mergeCell ref="E13:G13"/>
    <mergeCell ref="B21:D21"/>
    <mergeCell ref="A16:G16"/>
    <mergeCell ref="B17:D17"/>
    <mergeCell ref="E17:F17"/>
    <mergeCell ref="B18:D18"/>
    <mergeCell ref="E18:F18"/>
    <mergeCell ref="A2:G2"/>
    <mergeCell ref="A3:D3"/>
    <mergeCell ref="E3:G3"/>
    <mergeCell ref="A4:D4"/>
    <mergeCell ref="E4:G4"/>
    <mergeCell ref="A5:D5"/>
    <mergeCell ref="E5:G5"/>
    <mergeCell ref="A9:D9"/>
    <mergeCell ref="E9:G9"/>
    <mergeCell ref="A10:D10"/>
    <mergeCell ref="E10:G10"/>
    <mergeCell ref="A11:D11"/>
    <mergeCell ref="E11:G11"/>
    <mergeCell ref="A6:D6"/>
    <mergeCell ref="E6:G6"/>
    <mergeCell ref="B24:D24"/>
    <mergeCell ref="B25:D25"/>
    <mergeCell ref="B19:D19"/>
    <mergeCell ref="B20:D20"/>
    <mergeCell ref="B52:D52"/>
    <mergeCell ref="E52:F52"/>
    <mergeCell ref="B53:D53"/>
    <mergeCell ref="E53:F53"/>
    <mergeCell ref="B44:D44"/>
    <mergeCell ref="E44:F44"/>
    <mergeCell ref="B45:D45"/>
    <mergeCell ref="E45:F45"/>
    <mergeCell ref="B46:D46"/>
    <mergeCell ref="A18:A35"/>
    <mergeCell ref="E19:F19"/>
    <mergeCell ref="E20:F20"/>
    <mergeCell ref="E21:F21"/>
    <mergeCell ref="E22:F22"/>
    <mergeCell ref="E23:F23"/>
    <mergeCell ref="E24:F24"/>
    <mergeCell ref="E25:F25"/>
    <mergeCell ref="B28:D28"/>
    <mergeCell ref="B29:D29"/>
    <mergeCell ref="B30:D30"/>
    <mergeCell ref="B31:D31"/>
    <mergeCell ref="B32:D32"/>
    <mergeCell ref="B33:D33"/>
    <mergeCell ref="B22:D22"/>
    <mergeCell ref="B23:D23"/>
    <mergeCell ref="B26:D26"/>
    <mergeCell ref="B27:D27"/>
    <mergeCell ref="E32:F32"/>
    <mergeCell ref="E33:F33"/>
    <mergeCell ref="E34:F34"/>
    <mergeCell ref="E35:F35"/>
    <mergeCell ref="E26:F26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9:D49"/>
    <mergeCell ref="E49:F49"/>
    <mergeCell ref="B50:D50"/>
    <mergeCell ref="E50:F50"/>
    <mergeCell ref="B51:D51"/>
    <mergeCell ref="E51:F51"/>
    <mergeCell ref="E46:F46"/>
    <mergeCell ref="B47:D47"/>
    <mergeCell ref="E47:F47"/>
    <mergeCell ref="B48:D48"/>
    <mergeCell ref="E48:F48"/>
    <mergeCell ref="E65:F65"/>
    <mergeCell ref="E66:F66"/>
    <mergeCell ref="E67:F67"/>
    <mergeCell ref="B68:D68"/>
    <mergeCell ref="E68:F68"/>
    <mergeCell ref="B69:D69"/>
    <mergeCell ref="E69:F69"/>
    <mergeCell ref="A54:A71"/>
    <mergeCell ref="B54:D54"/>
    <mergeCell ref="E54:F54"/>
    <mergeCell ref="B55:D55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A36:A53"/>
    <mergeCell ref="B36:D36"/>
    <mergeCell ref="E36:F36"/>
    <mergeCell ref="B37:D37"/>
    <mergeCell ref="E37:F37"/>
    <mergeCell ref="B38:D38"/>
    <mergeCell ref="E81:F81"/>
    <mergeCell ref="B82:D82"/>
    <mergeCell ref="E82:F82"/>
    <mergeCell ref="B83:D83"/>
    <mergeCell ref="E83:F83"/>
    <mergeCell ref="B84:D84"/>
    <mergeCell ref="E84:F84"/>
    <mergeCell ref="B85:D85"/>
    <mergeCell ref="E85:F85"/>
    <mergeCell ref="E70:F70"/>
    <mergeCell ref="E71:F71"/>
    <mergeCell ref="A72:A89"/>
    <mergeCell ref="B72:D72"/>
    <mergeCell ref="E72:F72"/>
    <mergeCell ref="B73:D73"/>
    <mergeCell ref="E73:F73"/>
    <mergeCell ref="B74:D74"/>
    <mergeCell ref="E74:F74"/>
    <mergeCell ref="B75:D75"/>
    <mergeCell ref="E75:F75"/>
    <mergeCell ref="B76:D76"/>
    <mergeCell ref="E76:F76"/>
    <mergeCell ref="B77:D77"/>
    <mergeCell ref="E77:F77"/>
    <mergeCell ref="B78:D78"/>
    <mergeCell ref="E78:F78"/>
    <mergeCell ref="B79:D79"/>
    <mergeCell ref="E79:F79"/>
    <mergeCell ref="B80:D80"/>
    <mergeCell ref="E80:F80"/>
    <mergeCell ref="B81:D81"/>
    <mergeCell ref="B86:D86"/>
    <mergeCell ref="E86:F86"/>
    <mergeCell ref="B87:D87"/>
    <mergeCell ref="E87:F87"/>
    <mergeCell ref="B88:D88"/>
    <mergeCell ref="E88:F88"/>
    <mergeCell ref="B89:D89"/>
    <mergeCell ref="E89:F89"/>
    <mergeCell ref="A90:A107"/>
    <mergeCell ref="B90:D90"/>
    <mergeCell ref="E90:F90"/>
    <mergeCell ref="B91:D91"/>
    <mergeCell ref="E91:F91"/>
    <mergeCell ref="B92:D92"/>
    <mergeCell ref="E92:F92"/>
    <mergeCell ref="B93:D93"/>
    <mergeCell ref="E93:F93"/>
    <mergeCell ref="B94:D94"/>
    <mergeCell ref="E94:F94"/>
    <mergeCell ref="B95:D95"/>
    <mergeCell ref="E95:F95"/>
    <mergeCell ref="B96:D96"/>
    <mergeCell ref="E96:F96"/>
    <mergeCell ref="B97:D97"/>
    <mergeCell ref="B118:D118"/>
    <mergeCell ref="B102:D102"/>
    <mergeCell ref="E102:F102"/>
    <mergeCell ref="B103:D103"/>
    <mergeCell ref="E103:F103"/>
    <mergeCell ref="B104:D104"/>
    <mergeCell ref="E104:F104"/>
    <mergeCell ref="B105:D105"/>
    <mergeCell ref="E105:F105"/>
    <mergeCell ref="B106:D106"/>
    <mergeCell ref="E106:F106"/>
    <mergeCell ref="E97:F97"/>
    <mergeCell ref="B98:D98"/>
    <mergeCell ref="E98:F98"/>
    <mergeCell ref="B99:D99"/>
    <mergeCell ref="E99:F99"/>
    <mergeCell ref="B100:D100"/>
    <mergeCell ref="E100:F100"/>
    <mergeCell ref="B101:D101"/>
    <mergeCell ref="E101:F101"/>
    <mergeCell ref="E118:F118"/>
    <mergeCell ref="B119:D119"/>
    <mergeCell ref="E119:F119"/>
    <mergeCell ref="B120:D120"/>
    <mergeCell ref="E120:F120"/>
    <mergeCell ref="B121:D121"/>
    <mergeCell ref="E121:F121"/>
    <mergeCell ref="B122:D122"/>
    <mergeCell ref="E122:F122"/>
    <mergeCell ref="B107:D107"/>
    <mergeCell ref="E107:F107"/>
    <mergeCell ref="A108:A125"/>
    <mergeCell ref="B108:D108"/>
    <mergeCell ref="E108:F108"/>
    <mergeCell ref="B109:D109"/>
    <mergeCell ref="E109:F109"/>
    <mergeCell ref="B110:D110"/>
    <mergeCell ref="E110:F110"/>
    <mergeCell ref="B111:D111"/>
    <mergeCell ref="E111:F111"/>
    <mergeCell ref="B112:D112"/>
    <mergeCell ref="E112:F112"/>
    <mergeCell ref="B113:D113"/>
    <mergeCell ref="E113:F113"/>
    <mergeCell ref="B114:D114"/>
    <mergeCell ref="E114:F114"/>
    <mergeCell ref="B115:D115"/>
    <mergeCell ref="E115:F115"/>
    <mergeCell ref="B116:D116"/>
    <mergeCell ref="E116:F116"/>
    <mergeCell ref="B117:D117"/>
    <mergeCell ref="E117:F117"/>
    <mergeCell ref="B123:D123"/>
    <mergeCell ref="E123:F123"/>
    <mergeCell ref="B124:D124"/>
    <mergeCell ref="E124:F124"/>
    <mergeCell ref="B125:D125"/>
    <mergeCell ref="E125:F125"/>
    <mergeCell ref="A126:A143"/>
    <mergeCell ref="B126:D126"/>
    <mergeCell ref="E126:F126"/>
    <mergeCell ref="B127:D127"/>
    <mergeCell ref="E127:F127"/>
    <mergeCell ref="B128:D128"/>
    <mergeCell ref="E128:F128"/>
    <mergeCell ref="B129:D129"/>
    <mergeCell ref="E129:F129"/>
    <mergeCell ref="B130:D130"/>
    <mergeCell ref="E130:F130"/>
    <mergeCell ref="B131:D131"/>
    <mergeCell ref="E131:F131"/>
    <mergeCell ref="B132:D132"/>
    <mergeCell ref="E132:F132"/>
    <mergeCell ref="B133:D133"/>
    <mergeCell ref="E133:F133"/>
    <mergeCell ref="B134:D134"/>
    <mergeCell ref="E154:F154"/>
    <mergeCell ref="B155:D155"/>
    <mergeCell ref="B139:D139"/>
    <mergeCell ref="E139:F139"/>
    <mergeCell ref="B140:D140"/>
    <mergeCell ref="E140:F140"/>
    <mergeCell ref="B141:D141"/>
    <mergeCell ref="E141:F141"/>
    <mergeCell ref="B142:D142"/>
    <mergeCell ref="E142:F142"/>
    <mergeCell ref="B143:D143"/>
    <mergeCell ref="E143:F143"/>
    <mergeCell ref="E134:F134"/>
    <mergeCell ref="B135:D135"/>
    <mergeCell ref="E135:F135"/>
    <mergeCell ref="B136:D136"/>
    <mergeCell ref="E136:F136"/>
    <mergeCell ref="B137:D137"/>
    <mergeCell ref="E137:F137"/>
    <mergeCell ref="B138:D138"/>
    <mergeCell ref="E138:F138"/>
    <mergeCell ref="B171:D171"/>
    <mergeCell ref="E155:F155"/>
    <mergeCell ref="B156:D156"/>
    <mergeCell ref="E156:F156"/>
    <mergeCell ref="B157:D157"/>
    <mergeCell ref="E157:F157"/>
    <mergeCell ref="B158:D158"/>
    <mergeCell ref="E158:F158"/>
    <mergeCell ref="B159:D159"/>
    <mergeCell ref="E159:F159"/>
    <mergeCell ref="A144:A161"/>
    <mergeCell ref="B144:D144"/>
    <mergeCell ref="E144:F144"/>
    <mergeCell ref="B145:D145"/>
    <mergeCell ref="E145:F145"/>
    <mergeCell ref="B146:D146"/>
    <mergeCell ref="E146:F146"/>
    <mergeCell ref="B147:D147"/>
    <mergeCell ref="E147:F147"/>
    <mergeCell ref="B148:D148"/>
    <mergeCell ref="E148:F148"/>
    <mergeCell ref="B149:D149"/>
    <mergeCell ref="E149:F149"/>
    <mergeCell ref="B150:D150"/>
    <mergeCell ref="E150:F150"/>
    <mergeCell ref="B151:D151"/>
    <mergeCell ref="E151:F151"/>
    <mergeCell ref="B152:D152"/>
    <mergeCell ref="E152:F152"/>
    <mergeCell ref="B153:D153"/>
    <mergeCell ref="E153:F153"/>
    <mergeCell ref="B154:D154"/>
    <mergeCell ref="E171:F171"/>
    <mergeCell ref="B172:D172"/>
    <mergeCell ref="E172:F172"/>
    <mergeCell ref="B173:D173"/>
    <mergeCell ref="E173:F173"/>
    <mergeCell ref="B174:D174"/>
    <mergeCell ref="E174:F174"/>
    <mergeCell ref="B175:D175"/>
    <mergeCell ref="E175:F175"/>
    <mergeCell ref="B160:D160"/>
    <mergeCell ref="E160:F160"/>
    <mergeCell ref="B161:D161"/>
    <mergeCell ref="E161:F161"/>
    <mergeCell ref="A162:A179"/>
    <mergeCell ref="B162:D162"/>
    <mergeCell ref="E162:F162"/>
    <mergeCell ref="B163:D163"/>
    <mergeCell ref="E163:F163"/>
    <mergeCell ref="B164:D164"/>
    <mergeCell ref="E164:F164"/>
    <mergeCell ref="B165:D165"/>
    <mergeCell ref="E165:F165"/>
    <mergeCell ref="B166:D166"/>
    <mergeCell ref="E166:F166"/>
    <mergeCell ref="B167:D167"/>
    <mergeCell ref="E167:F167"/>
    <mergeCell ref="B168:D168"/>
    <mergeCell ref="E168:F168"/>
    <mergeCell ref="B169:D169"/>
    <mergeCell ref="E169:F169"/>
    <mergeCell ref="B170:D170"/>
    <mergeCell ref="E170:F170"/>
    <mergeCell ref="B176:D176"/>
    <mergeCell ref="E176:F176"/>
    <mergeCell ref="B177:D177"/>
    <mergeCell ref="E177:F177"/>
    <mergeCell ref="B178:D178"/>
    <mergeCell ref="E178:F178"/>
    <mergeCell ref="B179:D179"/>
    <mergeCell ref="E179:F179"/>
    <mergeCell ref="A180:A197"/>
    <mergeCell ref="B180:D180"/>
    <mergeCell ref="E180:F180"/>
    <mergeCell ref="B181:D181"/>
    <mergeCell ref="E181:F181"/>
    <mergeCell ref="B182:D182"/>
    <mergeCell ref="E182:F182"/>
    <mergeCell ref="B183:D183"/>
    <mergeCell ref="E183:F183"/>
    <mergeCell ref="B184:D184"/>
    <mergeCell ref="E184:F184"/>
    <mergeCell ref="B185:D185"/>
    <mergeCell ref="E185:F185"/>
    <mergeCell ref="B186:D186"/>
    <mergeCell ref="E186:F186"/>
    <mergeCell ref="B187:D187"/>
    <mergeCell ref="B208:D208"/>
    <mergeCell ref="B192:D192"/>
    <mergeCell ref="E192:F192"/>
    <mergeCell ref="B193:D193"/>
    <mergeCell ref="E193:F193"/>
    <mergeCell ref="B194:D194"/>
    <mergeCell ref="E194:F194"/>
    <mergeCell ref="B195:D195"/>
    <mergeCell ref="E195:F195"/>
    <mergeCell ref="B196:D196"/>
    <mergeCell ref="E196:F196"/>
    <mergeCell ref="E187:F187"/>
    <mergeCell ref="B188:D188"/>
    <mergeCell ref="E188:F188"/>
    <mergeCell ref="B189:D189"/>
    <mergeCell ref="E189:F189"/>
    <mergeCell ref="B190:D190"/>
    <mergeCell ref="E190:F190"/>
    <mergeCell ref="B191:D191"/>
    <mergeCell ref="E191:F191"/>
    <mergeCell ref="E208:F208"/>
    <mergeCell ref="B209:D209"/>
    <mergeCell ref="E209:F209"/>
    <mergeCell ref="B210:D210"/>
    <mergeCell ref="E210:F210"/>
    <mergeCell ref="B211:D211"/>
    <mergeCell ref="E211:F211"/>
    <mergeCell ref="B212:D212"/>
    <mergeCell ref="E212:F212"/>
    <mergeCell ref="B197:D197"/>
    <mergeCell ref="E197:F197"/>
    <mergeCell ref="A198:A215"/>
    <mergeCell ref="B198:D198"/>
    <mergeCell ref="E198:F198"/>
    <mergeCell ref="B199:D199"/>
    <mergeCell ref="E199:F199"/>
    <mergeCell ref="B200:D200"/>
    <mergeCell ref="E200:F200"/>
    <mergeCell ref="B201:D201"/>
    <mergeCell ref="E201:F201"/>
    <mergeCell ref="B202:D202"/>
    <mergeCell ref="E202:F202"/>
    <mergeCell ref="B203:D203"/>
    <mergeCell ref="E203:F203"/>
    <mergeCell ref="B204:D204"/>
    <mergeCell ref="E204:F204"/>
    <mergeCell ref="B205:D205"/>
    <mergeCell ref="E205:F205"/>
    <mergeCell ref="B206:D206"/>
    <mergeCell ref="E206:F206"/>
    <mergeCell ref="B207:D207"/>
    <mergeCell ref="E207:F207"/>
    <mergeCell ref="B213:D213"/>
    <mergeCell ref="E213:F213"/>
    <mergeCell ref="B214:D214"/>
    <mergeCell ref="E214:F214"/>
    <mergeCell ref="B215:D215"/>
    <mergeCell ref="E215:F215"/>
    <mergeCell ref="A216:A233"/>
    <mergeCell ref="B216:D216"/>
    <mergeCell ref="E216:F216"/>
    <mergeCell ref="B217:D217"/>
    <mergeCell ref="E217:F217"/>
    <mergeCell ref="B218:D218"/>
    <mergeCell ref="E218:F218"/>
    <mergeCell ref="B219:D219"/>
    <mergeCell ref="E219:F219"/>
    <mergeCell ref="B220:D220"/>
    <mergeCell ref="E220:F220"/>
    <mergeCell ref="B221:D221"/>
    <mergeCell ref="E221:F221"/>
    <mergeCell ref="B222:D222"/>
    <mergeCell ref="E222:F222"/>
    <mergeCell ref="B223:D223"/>
    <mergeCell ref="E223:F223"/>
    <mergeCell ref="B224:D224"/>
    <mergeCell ref="E244:F244"/>
    <mergeCell ref="B245:D245"/>
    <mergeCell ref="B229:D229"/>
    <mergeCell ref="E229:F229"/>
    <mergeCell ref="B230:D230"/>
    <mergeCell ref="E230:F230"/>
    <mergeCell ref="B231:D231"/>
    <mergeCell ref="E231:F231"/>
    <mergeCell ref="B232:D232"/>
    <mergeCell ref="E232:F232"/>
    <mergeCell ref="B233:D233"/>
    <mergeCell ref="E233:F233"/>
    <mergeCell ref="E224:F224"/>
    <mergeCell ref="B225:D225"/>
    <mergeCell ref="E225:F225"/>
    <mergeCell ref="B226:D226"/>
    <mergeCell ref="E226:F226"/>
    <mergeCell ref="B227:D227"/>
    <mergeCell ref="E227:F227"/>
    <mergeCell ref="B228:D228"/>
    <mergeCell ref="E228:F228"/>
    <mergeCell ref="B261:D261"/>
    <mergeCell ref="E245:F245"/>
    <mergeCell ref="B246:D246"/>
    <mergeCell ref="E246:F246"/>
    <mergeCell ref="B247:D247"/>
    <mergeCell ref="E247:F247"/>
    <mergeCell ref="B248:D248"/>
    <mergeCell ref="E248:F248"/>
    <mergeCell ref="B249:D249"/>
    <mergeCell ref="E249:F249"/>
    <mergeCell ref="A234:A251"/>
    <mergeCell ref="B234:D234"/>
    <mergeCell ref="E234:F234"/>
    <mergeCell ref="B235:D235"/>
    <mergeCell ref="E235:F235"/>
    <mergeCell ref="B236:D236"/>
    <mergeCell ref="E236:F236"/>
    <mergeCell ref="B237:D237"/>
    <mergeCell ref="E237:F237"/>
    <mergeCell ref="B238:D238"/>
    <mergeCell ref="E238:F238"/>
    <mergeCell ref="B239:D239"/>
    <mergeCell ref="E239:F239"/>
    <mergeCell ref="B240:D240"/>
    <mergeCell ref="E240:F240"/>
    <mergeCell ref="B241:D241"/>
    <mergeCell ref="E241:F241"/>
    <mergeCell ref="B242:D242"/>
    <mergeCell ref="E242:F242"/>
    <mergeCell ref="B243:D243"/>
    <mergeCell ref="E243:F243"/>
    <mergeCell ref="B244:D244"/>
    <mergeCell ref="E261:F261"/>
    <mergeCell ref="B262:D262"/>
    <mergeCell ref="E262:F262"/>
    <mergeCell ref="B263:D263"/>
    <mergeCell ref="E263:F263"/>
    <mergeCell ref="B264:D264"/>
    <mergeCell ref="E264:F264"/>
    <mergeCell ref="B265:D265"/>
    <mergeCell ref="E265:F265"/>
    <mergeCell ref="B250:D250"/>
    <mergeCell ref="E250:F250"/>
    <mergeCell ref="B251:D251"/>
    <mergeCell ref="E251:F251"/>
    <mergeCell ref="A252:A269"/>
    <mergeCell ref="B252:D252"/>
    <mergeCell ref="E252:F252"/>
    <mergeCell ref="B253:D253"/>
    <mergeCell ref="E253:F253"/>
    <mergeCell ref="B254:D254"/>
    <mergeCell ref="E254:F254"/>
    <mergeCell ref="B255:D255"/>
    <mergeCell ref="E255:F255"/>
    <mergeCell ref="B256:D256"/>
    <mergeCell ref="E256:F256"/>
    <mergeCell ref="B257:D257"/>
    <mergeCell ref="E257:F257"/>
    <mergeCell ref="B258:D258"/>
    <mergeCell ref="E258:F258"/>
    <mergeCell ref="B259:D259"/>
    <mergeCell ref="E259:F259"/>
    <mergeCell ref="B260:D260"/>
    <mergeCell ref="E260:F260"/>
    <mergeCell ref="B266:D266"/>
    <mergeCell ref="E266:F266"/>
    <mergeCell ref="B267:D267"/>
    <mergeCell ref="E267:F267"/>
    <mergeCell ref="B268:D268"/>
    <mergeCell ref="E268:F268"/>
    <mergeCell ref="B269:D269"/>
    <mergeCell ref="E269:F269"/>
    <mergeCell ref="A270:A287"/>
    <mergeCell ref="B270:D270"/>
    <mergeCell ref="E270:F270"/>
    <mergeCell ref="B271:D271"/>
    <mergeCell ref="E271:F271"/>
    <mergeCell ref="B272:D272"/>
    <mergeCell ref="E272:F272"/>
    <mergeCell ref="B273:D273"/>
    <mergeCell ref="E273:F273"/>
    <mergeCell ref="B274:D274"/>
    <mergeCell ref="E274:F274"/>
    <mergeCell ref="B275:D275"/>
    <mergeCell ref="E275:F275"/>
    <mergeCell ref="B276:D276"/>
    <mergeCell ref="E276:F276"/>
    <mergeCell ref="B277:D277"/>
    <mergeCell ref="B298:D298"/>
    <mergeCell ref="B282:D282"/>
    <mergeCell ref="E282:F282"/>
    <mergeCell ref="B283:D283"/>
    <mergeCell ref="E283:F283"/>
    <mergeCell ref="B284:D284"/>
    <mergeCell ref="E284:F284"/>
    <mergeCell ref="B285:D285"/>
    <mergeCell ref="E285:F285"/>
    <mergeCell ref="B286:D286"/>
    <mergeCell ref="E286:F286"/>
    <mergeCell ref="E277:F277"/>
    <mergeCell ref="B278:D278"/>
    <mergeCell ref="E278:F278"/>
    <mergeCell ref="B279:D279"/>
    <mergeCell ref="E279:F279"/>
    <mergeCell ref="B280:D280"/>
    <mergeCell ref="E280:F280"/>
    <mergeCell ref="B281:D281"/>
    <mergeCell ref="E281:F281"/>
    <mergeCell ref="E298:F298"/>
    <mergeCell ref="B299:D299"/>
    <mergeCell ref="E299:F299"/>
    <mergeCell ref="B300:D300"/>
    <mergeCell ref="E300:F300"/>
    <mergeCell ref="B301:D301"/>
    <mergeCell ref="E301:F301"/>
    <mergeCell ref="B302:D302"/>
    <mergeCell ref="E302:F302"/>
    <mergeCell ref="B287:D287"/>
    <mergeCell ref="E287:F287"/>
    <mergeCell ref="A288:A305"/>
    <mergeCell ref="B288:D288"/>
    <mergeCell ref="E288:F288"/>
    <mergeCell ref="B289:D289"/>
    <mergeCell ref="E289:F289"/>
    <mergeCell ref="B290:D290"/>
    <mergeCell ref="E290:F290"/>
    <mergeCell ref="B291:D291"/>
    <mergeCell ref="E291:F291"/>
    <mergeCell ref="B292:D292"/>
    <mergeCell ref="E292:F292"/>
    <mergeCell ref="B293:D293"/>
    <mergeCell ref="E293:F293"/>
    <mergeCell ref="B294:D294"/>
    <mergeCell ref="E294:F294"/>
    <mergeCell ref="B295:D295"/>
    <mergeCell ref="E295:F295"/>
    <mergeCell ref="B296:D296"/>
    <mergeCell ref="E296:F296"/>
    <mergeCell ref="B297:D297"/>
    <mergeCell ref="E297:F297"/>
    <mergeCell ref="B303:D303"/>
    <mergeCell ref="E303:F303"/>
    <mergeCell ref="B304:D304"/>
    <mergeCell ref="E304:F304"/>
    <mergeCell ref="B305:D305"/>
    <mergeCell ref="E305:F305"/>
    <mergeCell ref="A306:A323"/>
    <mergeCell ref="B306:D306"/>
    <mergeCell ref="E306:F306"/>
    <mergeCell ref="B307:D307"/>
    <mergeCell ref="E307:F307"/>
    <mergeCell ref="B308:D308"/>
    <mergeCell ref="E308:F308"/>
    <mergeCell ref="B309:D309"/>
    <mergeCell ref="E309:F309"/>
    <mergeCell ref="B310:D310"/>
    <mergeCell ref="E310:F310"/>
    <mergeCell ref="B311:D311"/>
    <mergeCell ref="E311:F311"/>
    <mergeCell ref="B312:D312"/>
    <mergeCell ref="E312:F312"/>
    <mergeCell ref="B313:D313"/>
    <mergeCell ref="E313:F313"/>
    <mergeCell ref="B314:D314"/>
    <mergeCell ref="B335:D335"/>
    <mergeCell ref="B319:D319"/>
    <mergeCell ref="E319:F319"/>
    <mergeCell ref="B320:D320"/>
    <mergeCell ref="E320:F320"/>
    <mergeCell ref="B321:D321"/>
    <mergeCell ref="E321:F321"/>
    <mergeCell ref="B322:D322"/>
    <mergeCell ref="E322:F322"/>
    <mergeCell ref="B323:D323"/>
    <mergeCell ref="E323:F323"/>
    <mergeCell ref="E314:F314"/>
    <mergeCell ref="B315:D315"/>
    <mergeCell ref="E315:F315"/>
    <mergeCell ref="B316:D316"/>
    <mergeCell ref="E316:F316"/>
    <mergeCell ref="B317:D317"/>
    <mergeCell ref="E317:F317"/>
    <mergeCell ref="B318:D318"/>
    <mergeCell ref="E318:F318"/>
    <mergeCell ref="E335:F335"/>
    <mergeCell ref="B336:D336"/>
    <mergeCell ref="E336:F336"/>
    <mergeCell ref="B337:D337"/>
    <mergeCell ref="E337:F337"/>
    <mergeCell ref="B338:D338"/>
    <mergeCell ref="E338:F338"/>
    <mergeCell ref="B339:D339"/>
    <mergeCell ref="E339:F339"/>
    <mergeCell ref="A324:A341"/>
    <mergeCell ref="B324:D324"/>
    <mergeCell ref="E324:F324"/>
    <mergeCell ref="B325:D325"/>
    <mergeCell ref="E325:F325"/>
    <mergeCell ref="B326:D326"/>
    <mergeCell ref="E326:F326"/>
    <mergeCell ref="B327:D327"/>
    <mergeCell ref="E327:F327"/>
    <mergeCell ref="B328:D328"/>
    <mergeCell ref="E328:F328"/>
    <mergeCell ref="B329:D329"/>
    <mergeCell ref="E329:F329"/>
    <mergeCell ref="B330:D330"/>
    <mergeCell ref="E330:F330"/>
    <mergeCell ref="B331:D331"/>
    <mergeCell ref="E331:F331"/>
    <mergeCell ref="B332:D332"/>
    <mergeCell ref="E332:F332"/>
    <mergeCell ref="B333:D333"/>
    <mergeCell ref="E333:F333"/>
    <mergeCell ref="B334:D334"/>
    <mergeCell ref="E334:F334"/>
    <mergeCell ref="B340:D340"/>
    <mergeCell ref="E340:F340"/>
    <mergeCell ref="B341:D341"/>
    <mergeCell ref="E341:F341"/>
    <mergeCell ref="A342:A359"/>
    <mergeCell ref="B342:D342"/>
    <mergeCell ref="E342:F342"/>
    <mergeCell ref="B343:D343"/>
    <mergeCell ref="E343:F343"/>
    <mergeCell ref="B344:D344"/>
    <mergeCell ref="E344:F344"/>
    <mergeCell ref="B345:D345"/>
    <mergeCell ref="E345:F345"/>
    <mergeCell ref="B346:D346"/>
    <mergeCell ref="E346:F346"/>
    <mergeCell ref="B347:D347"/>
    <mergeCell ref="E347:F347"/>
    <mergeCell ref="B348:D348"/>
    <mergeCell ref="E348:F348"/>
    <mergeCell ref="B349:D349"/>
    <mergeCell ref="E349:F349"/>
    <mergeCell ref="B350:D350"/>
    <mergeCell ref="E350:F350"/>
    <mergeCell ref="B351:D351"/>
    <mergeCell ref="A360:A377"/>
    <mergeCell ref="B360:D360"/>
    <mergeCell ref="E360:F360"/>
    <mergeCell ref="B361:D361"/>
    <mergeCell ref="E361:F361"/>
    <mergeCell ref="B362:D362"/>
    <mergeCell ref="E362:F362"/>
    <mergeCell ref="B363:D363"/>
    <mergeCell ref="E363:F363"/>
    <mergeCell ref="B364:D364"/>
    <mergeCell ref="E364:F364"/>
    <mergeCell ref="B365:D365"/>
    <mergeCell ref="E365:F365"/>
    <mergeCell ref="B366:D366"/>
    <mergeCell ref="E366:F366"/>
    <mergeCell ref="B367:D367"/>
    <mergeCell ref="E351:F351"/>
    <mergeCell ref="B352:D352"/>
    <mergeCell ref="E352:F352"/>
    <mergeCell ref="B353:D353"/>
    <mergeCell ref="E353:F353"/>
    <mergeCell ref="B354:D354"/>
    <mergeCell ref="E354:F354"/>
    <mergeCell ref="B355:D355"/>
    <mergeCell ref="E355:F355"/>
    <mergeCell ref="E367:F367"/>
    <mergeCell ref="B368:D368"/>
    <mergeCell ref="E368:F368"/>
    <mergeCell ref="B369:D369"/>
    <mergeCell ref="E369:F369"/>
    <mergeCell ref="B370:D370"/>
    <mergeCell ref="E370:F370"/>
    <mergeCell ref="B371:D371"/>
    <mergeCell ref="E371:F371"/>
    <mergeCell ref="B356:D356"/>
    <mergeCell ref="E356:F356"/>
    <mergeCell ref="B357:D357"/>
    <mergeCell ref="E357:F357"/>
    <mergeCell ref="B358:D358"/>
    <mergeCell ref="E358:F358"/>
    <mergeCell ref="B359:D359"/>
    <mergeCell ref="E359:F359"/>
    <mergeCell ref="B404:D404"/>
    <mergeCell ref="E404:F404"/>
    <mergeCell ref="B405:D405"/>
    <mergeCell ref="E389:F389"/>
    <mergeCell ref="E390:F390"/>
    <mergeCell ref="E391:F391"/>
    <mergeCell ref="B392:D392"/>
    <mergeCell ref="E392:F392"/>
    <mergeCell ref="B393:D393"/>
    <mergeCell ref="E393:F393"/>
    <mergeCell ref="B377:D377"/>
    <mergeCell ref="E377:F377"/>
    <mergeCell ref="B372:D372"/>
    <mergeCell ref="E372:F372"/>
    <mergeCell ref="B373:D373"/>
    <mergeCell ref="E373:F373"/>
    <mergeCell ref="B374:D374"/>
    <mergeCell ref="E374:F374"/>
    <mergeCell ref="B375:D375"/>
    <mergeCell ref="E375:F375"/>
    <mergeCell ref="B376:D376"/>
    <mergeCell ref="E376:F376"/>
    <mergeCell ref="E394:F394"/>
    <mergeCell ref="E395:F395"/>
    <mergeCell ref="B396:D396"/>
    <mergeCell ref="E396:F396"/>
    <mergeCell ref="B397:D397"/>
    <mergeCell ref="E397:F397"/>
    <mergeCell ref="B398:D398"/>
    <mergeCell ref="E398:F398"/>
    <mergeCell ref="B399:D399"/>
    <mergeCell ref="E399:F399"/>
    <mergeCell ref="B400:D400"/>
    <mergeCell ref="E400:F400"/>
    <mergeCell ref="B401:D401"/>
    <mergeCell ref="E401:F401"/>
    <mergeCell ref="B402:D402"/>
    <mergeCell ref="E402:F402"/>
    <mergeCell ref="B403:D403"/>
    <mergeCell ref="E403:F403"/>
    <mergeCell ref="B424:D424"/>
    <mergeCell ref="E424:F424"/>
    <mergeCell ref="B425:D425"/>
    <mergeCell ref="E425:F425"/>
    <mergeCell ref="B426:D426"/>
    <mergeCell ref="B410:D410"/>
    <mergeCell ref="E410:F410"/>
    <mergeCell ref="B411:D411"/>
    <mergeCell ref="E411:F411"/>
    <mergeCell ref="B412:D412"/>
    <mergeCell ref="E412:F412"/>
    <mergeCell ref="B413:D413"/>
    <mergeCell ref="E413:F413"/>
    <mergeCell ref="B414:D414"/>
    <mergeCell ref="E414:F414"/>
    <mergeCell ref="E405:F405"/>
    <mergeCell ref="B406:D406"/>
    <mergeCell ref="E406:F406"/>
    <mergeCell ref="B407:D407"/>
    <mergeCell ref="E407:F407"/>
    <mergeCell ref="B408:D408"/>
    <mergeCell ref="E408:F408"/>
    <mergeCell ref="B409:D409"/>
    <mergeCell ref="E409:F409"/>
    <mergeCell ref="B440:D440"/>
    <mergeCell ref="E440:F440"/>
    <mergeCell ref="B441:D441"/>
    <mergeCell ref="E441:F441"/>
    <mergeCell ref="B442:D442"/>
    <mergeCell ref="E426:F426"/>
    <mergeCell ref="B427:D427"/>
    <mergeCell ref="E427:F427"/>
    <mergeCell ref="B428:D428"/>
    <mergeCell ref="E428:F428"/>
    <mergeCell ref="B429:D429"/>
    <mergeCell ref="E429:F429"/>
    <mergeCell ref="B430:D430"/>
    <mergeCell ref="E430:F430"/>
    <mergeCell ref="B415:D415"/>
    <mergeCell ref="E415:F415"/>
    <mergeCell ref="B416:D416"/>
    <mergeCell ref="E416:F416"/>
    <mergeCell ref="B417:D417"/>
    <mergeCell ref="E417:F417"/>
    <mergeCell ref="B418:D418"/>
    <mergeCell ref="E418:F418"/>
    <mergeCell ref="B419:D419"/>
    <mergeCell ref="E419:F419"/>
    <mergeCell ref="B420:D420"/>
    <mergeCell ref="E420:F420"/>
    <mergeCell ref="B421:D421"/>
    <mergeCell ref="E421:F421"/>
    <mergeCell ref="B422:D422"/>
    <mergeCell ref="E422:F422"/>
    <mergeCell ref="B423:D423"/>
    <mergeCell ref="E423:F423"/>
    <mergeCell ref="B456:D456"/>
    <mergeCell ref="E456:F456"/>
    <mergeCell ref="B457:D457"/>
    <mergeCell ref="E457:F457"/>
    <mergeCell ref="B458:D458"/>
    <mergeCell ref="E442:F442"/>
    <mergeCell ref="B443:D443"/>
    <mergeCell ref="E443:F443"/>
    <mergeCell ref="B444:D444"/>
    <mergeCell ref="E444:F444"/>
    <mergeCell ref="B445:D445"/>
    <mergeCell ref="E445:F445"/>
    <mergeCell ref="B446:D446"/>
    <mergeCell ref="E446:F446"/>
    <mergeCell ref="B431:D431"/>
    <mergeCell ref="E431:F431"/>
    <mergeCell ref="B432:D432"/>
    <mergeCell ref="E432:F432"/>
    <mergeCell ref="B433:D433"/>
    <mergeCell ref="E433:F433"/>
    <mergeCell ref="B434:D434"/>
    <mergeCell ref="E434:F434"/>
    <mergeCell ref="B435:D435"/>
    <mergeCell ref="E435:F435"/>
    <mergeCell ref="B436:D436"/>
    <mergeCell ref="E436:F436"/>
    <mergeCell ref="B437:D437"/>
    <mergeCell ref="E437:F437"/>
    <mergeCell ref="B438:D438"/>
    <mergeCell ref="E438:F438"/>
    <mergeCell ref="B439:D439"/>
    <mergeCell ref="E439:F439"/>
    <mergeCell ref="B447:D447"/>
    <mergeCell ref="E447:F447"/>
    <mergeCell ref="B448:D448"/>
    <mergeCell ref="E448:F448"/>
    <mergeCell ref="B449:D449"/>
    <mergeCell ref="E449:F449"/>
    <mergeCell ref="B450:D450"/>
    <mergeCell ref="E450:F450"/>
    <mergeCell ref="B451:D451"/>
    <mergeCell ref="E451:F451"/>
    <mergeCell ref="B452:D452"/>
    <mergeCell ref="E452:F452"/>
    <mergeCell ref="B453:D453"/>
    <mergeCell ref="E453:F453"/>
    <mergeCell ref="B454:D454"/>
    <mergeCell ref="E454:F454"/>
    <mergeCell ref="B455:D455"/>
    <mergeCell ref="E455:F455"/>
    <mergeCell ref="B477:D477"/>
    <mergeCell ref="E477:F477"/>
    <mergeCell ref="B478:D478"/>
    <mergeCell ref="E478:F478"/>
    <mergeCell ref="B479:D479"/>
    <mergeCell ref="B463:D463"/>
    <mergeCell ref="E463:F463"/>
    <mergeCell ref="B464:D464"/>
    <mergeCell ref="E464:F464"/>
    <mergeCell ref="B465:D465"/>
    <mergeCell ref="E465:F465"/>
    <mergeCell ref="B466:D466"/>
    <mergeCell ref="E466:F466"/>
    <mergeCell ref="B467:D467"/>
    <mergeCell ref="E467:F467"/>
    <mergeCell ref="E458:F458"/>
    <mergeCell ref="B459:D459"/>
    <mergeCell ref="E459:F459"/>
    <mergeCell ref="B460:D460"/>
    <mergeCell ref="E460:F460"/>
    <mergeCell ref="B461:D461"/>
    <mergeCell ref="E461:F461"/>
    <mergeCell ref="B462:D462"/>
    <mergeCell ref="E462:F462"/>
    <mergeCell ref="B493:D493"/>
    <mergeCell ref="E493:F493"/>
    <mergeCell ref="B494:D494"/>
    <mergeCell ref="E494:F494"/>
    <mergeCell ref="B495:D495"/>
    <mergeCell ref="E479:F479"/>
    <mergeCell ref="B480:D480"/>
    <mergeCell ref="E480:F480"/>
    <mergeCell ref="B481:D481"/>
    <mergeCell ref="E481:F481"/>
    <mergeCell ref="B482:D482"/>
    <mergeCell ref="E482:F482"/>
    <mergeCell ref="B483:D483"/>
    <mergeCell ref="E483:F483"/>
    <mergeCell ref="B468:D468"/>
    <mergeCell ref="E468:F468"/>
    <mergeCell ref="B469:D469"/>
    <mergeCell ref="E469:F469"/>
    <mergeCell ref="B470:D470"/>
    <mergeCell ref="E470:F470"/>
    <mergeCell ref="B471:D471"/>
    <mergeCell ref="E471:F471"/>
    <mergeCell ref="B472:D472"/>
    <mergeCell ref="E472:F472"/>
    <mergeCell ref="B473:D473"/>
    <mergeCell ref="E473:F473"/>
    <mergeCell ref="B474:D474"/>
    <mergeCell ref="E474:F474"/>
    <mergeCell ref="B475:D475"/>
    <mergeCell ref="E475:F475"/>
    <mergeCell ref="B476:D476"/>
    <mergeCell ref="E476:F476"/>
    <mergeCell ref="B484:D484"/>
    <mergeCell ref="E484:F484"/>
    <mergeCell ref="B485:D485"/>
    <mergeCell ref="E485:F485"/>
    <mergeCell ref="B486:D486"/>
    <mergeCell ref="E486:F486"/>
    <mergeCell ref="B487:D487"/>
    <mergeCell ref="E487:F487"/>
    <mergeCell ref="B488:D488"/>
    <mergeCell ref="E488:F488"/>
    <mergeCell ref="B489:D489"/>
    <mergeCell ref="E489:F489"/>
    <mergeCell ref="B490:D490"/>
    <mergeCell ref="E490:F490"/>
    <mergeCell ref="B491:D491"/>
    <mergeCell ref="E491:F491"/>
    <mergeCell ref="B492:D492"/>
    <mergeCell ref="E492:F492"/>
    <mergeCell ref="B500:D500"/>
    <mergeCell ref="E500:F500"/>
    <mergeCell ref="B501:D501"/>
    <mergeCell ref="E501:F501"/>
    <mergeCell ref="B502:D502"/>
    <mergeCell ref="E502:F502"/>
    <mergeCell ref="B503:D503"/>
    <mergeCell ref="E503:F503"/>
    <mergeCell ref="B504:D504"/>
    <mergeCell ref="E504:F504"/>
    <mergeCell ref="E495:F495"/>
    <mergeCell ref="B496:D496"/>
    <mergeCell ref="E496:F496"/>
    <mergeCell ref="B497:D497"/>
    <mergeCell ref="E497:F497"/>
    <mergeCell ref="B498:D498"/>
    <mergeCell ref="E498:F498"/>
    <mergeCell ref="B499:D499"/>
    <mergeCell ref="E499:F499"/>
    <mergeCell ref="E516:F516"/>
    <mergeCell ref="B517:D517"/>
    <mergeCell ref="E517:F517"/>
    <mergeCell ref="B518:D518"/>
    <mergeCell ref="E518:F518"/>
    <mergeCell ref="B519:D519"/>
    <mergeCell ref="E519:F519"/>
    <mergeCell ref="B520:D520"/>
    <mergeCell ref="E520:F520"/>
    <mergeCell ref="B505:D505"/>
    <mergeCell ref="E505:F505"/>
    <mergeCell ref="B506:D506"/>
    <mergeCell ref="E506:F506"/>
    <mergeCell ref="B507:D507"/>
    <mergeCell ref="E507:F507"/>
    <mergeCell ref="B508:D508"/>
    <mergeCell ref="E508:F508"/>
    <mergeCell ref="B509:D509"/>
    <mergeCell ref="E509:F509"/>
    <mergeCell ref="B510:D510"/>
    <mergeCell ref="E510:F510"/>
    <mergeCell ref="B511:D511"/>
    <mergeCell ref="E511:F511"/>
    <mergeCell ref="B512:D512"/>
    <mergeCell ref="E512:F512"/>
    <mergeCell ref="B513:D513"/>
    <mergeCell ref="E513:F513"/>
    <mergeCell ref="B514:D514"/>
    <mergeCell ref="E514:F514"/>
    <mergeCell ref="B515:D515"/>
    <mergeCell ref="E515:F515"/>
    <mergeCell ref="B516:D516"/>
    <mergeCell ref="E532:F532"/>
    <mergeCell ref="B533:D533"/>
    <mergeCell ref="E533:F533"/>
    <mergeCell ref="B534:D534"/>
    <mergeCell ref="E534:F534"/>
    <mergeCell ref="B535:D535"/>
    <mergeCell ref="E535:F535"/>
    <mergeCell ref="B536:D536"/>
    <mergeCell ref="E536:F536"/>
    <mergeCell ref="B521:D521"/>
    <mergeCell ref="E521:F521"/>
    <mergeCell ref="B522:D522"/>
    <mergeCell ref="E522:F522"/>
    <mergeCell ref="B523:D523"/>
    <mergeCell ref="E523:F523"/>
    <mergeCell ref="B524:D524"/>
    <mergeCell ref="E524:F524"/>
    <mergeCell ref="B525:D525"/>
    <mergeCell ref="E525:F525"/>
    <mergeCell ref="B526:D526"/>
    <mergeCell ref="E526:F526"/>
    <mergeCell ref="B527:D527"/>
    <mergeCell ref="E527:F527"/>
    <mergeCell ref="B528:D528"/>
    <mergeCell ref="E528:F528"/>
    <mergeCell ref="B529:D529"/>
    <mergeCell ref="E529:F529"/>
    <mergeCell ref="B530:D530"/>
    <mergeCell ref="E530:F530"/>
    <mergeCell ref="B531:D531"/>
    <mergeCell ref="E531:F531"/>
    <mergeCell ref="B532:D532"/>
    <mergeCell ref="B540:D540"/>
    <mergeCell ref="E540:F540"/>
    <mergeCell ref="B541:D541"/>
    <mergeCell ref="E541:F541"/>
    <mergeCell ref="B542:D542"/>
    <mergeCell ref="E542:F542"/>
    <mergeCell ref="B543:D543"/>
    <mergeCell ref="E543:F543"/>
    <mergeCell ref="B544:D544"/>
    <mergeCell ref="E544:F544"/>
    <mergeCell ref="B545:D545"/>
    <mergeCell ref="E545:F545"/>
    <mergeCell ref="B546:D546"/>
    <mergeCell ref="E546:F546"/>
    <mergeCell ref="B547:D547"/>
    <mergeCell ref="E547:F547"/>
    <mergeCell ref="B548:D548"/>
    <mergeCell ref="B567:D567"/>
    <mergeCell ref="E567:F567"/>
    <mergeCell ref="B568:D568"/>
    <mergeCell ref="E568:F568"/>
    <mergeCell ref="B569:D569"/>
    <mergeCell ref="B553:D553"/>
    <mergeCell ref="E553:F553"/>
    <mergeCell ref="B554:D554"/>
    <mergeCell ref="E554:F554"/>
    <mergeCell ref="B555:D555"/>
    <mergeCell ref="E555:F555"/>
    <mergeCell ref="B556:D556"/>
    <mergeCell ref="E556:F556"/>
    <mergeCell ref="B557:D557"/>
    <mergeCell ref="E557:F557"/>
    <mergeCell ref="E548:F548"/>
    <mergeCell ref="B549:D549"/>
    <mergeCell ref="E549:F549"/>
    <mergeCell ref="B550:D550"/>
    <mergeCell ref="E550:F550"/>
    <mergeCell ref="B551:D551"/>
    <mergeCell ref="E551:F551"/>
    <mergeCell ref="B552:D552"/>
    <mergeCell ref="E552:F552"/>
    <mergeCell ref="B583:D583"/>
    <mergeCell ref="E583:F583"/>
    <mergeCell ref="B584:D584"/>
    <mergeCell ref="E584:F584"/>
    <mergeCell ref="B585:D585"/>
    <mergeCell ref="E569:F569"/>
    <mergeCell ref="B570:D570"/>
    <mergeCell ref="E570:F570"/>
    <mergeCell ref="B571:D571"/>
    <mergeCell ref="E571:F571"/>
    <mergeCell ref="B572:D572"/>
    <mergeCell ref="E572:F572"/>
    <mergeCell ref="B573:D573"/>
    <mergeCell ref="E573:F573"/>
    <mergeCell ref="B558:D558"/>
    <mergeCell ref="E558:F558"/>
    <mergeCell ref="B559:D559"/>
    <mergeCell ref="E559:F559"/>
    <mergeCell ref="B560:D560"/>
    <mergeCell ref="E560:F560"/>
    <mergeCell ref="B561:D561"/>
    <mergeCell ref="E561:F561"/>
    <mergeCell ref="B562:D562"/>
    <mergeCell ref="E562:F562"/>
    <mergeCell ref="B563:D563"/>
    <mergeCell ref="E563:F563"/>
    <mergeCell ref="B564:D564"/>
    <mergeCell ref="E564:F564"/>
    <mergeCell ref="B565:D565"/>
    <mergeCell ref="E565:F565"/>
    <mergeCell ref="B566:D566"/>
    <mergeCell ref="E566:F566"/>
    <mergeCell ref="B574:D574"/>
    <mergeCell ref="E574:F574"/>
    <mergeCell ref="B575:D575"/>
    <mergeCell ref="E575:F575"/>
    <mergeCell ref="B576:D576"/>
    <mergeCell ref="E576:F576"/>
    <mergeCell ref="B577:D577"/>
    <mergeCell ref="E577:F577"/>
    <mergeCell ref="B578:D578"/>
    <mergeCell ref="E578:F578"/>
    <mergeCell ref="B579:D579"/>
    <mergeCell ref="E579:F579"/>
    <mergeCell ref="B580:D580"/>
    <mergeCell ref="E580:F580"/>
    <mergeCell ref="B581:D581"/>
    <mergeCell ref="E581:F581"/>
    <mergeCell ref="B582:D582"/>
    <mergeCell ref="E582:F582"/>
    <mergeCell ref="B604:D604"/>
    <mergeCell ref="E604:F604"/>
    <mergeCell ref="B605:D605"/>
    <mergeCell ref="E605:F605"/>
    <mergeCell ref="B606:D606"/>
    <mergeCell ref="B590:D590"/>
    <mergeCell ref="E590:F590"/>
    <mergeCell ref="B591:D591"/>
    <mergeCell ref="E591:F591"/>
    <mergeCell ref="B592:D592"/>
    <mergeCell ref="E592:F592"/>
    <mergeCell ref="B593:D593"/>
    <mergeCell ref="E593:F593"/>
    <mergeCell ref="B594:D594"/>
    <mergeCell ref="E594:F594"/>
    <mergeCell ref="E585:F585"/>
    <mergeCell ref="B586:D586"/>
    <mergeCell ref="E586:F586"/>
    <mergeCell ref="B587:D587"/>
    <mergeCell ref="E587:F587"/>
    <mergeCell ref="B588:D588"/>
    <mergeCell ref="E588:F588"/>
    <mergeCell ref="B589:D589"/>
    <mergeCell ref="E589:F589"/>
    <mergeCell ref="B620:D620"/>
    <mergeCell ref="E620:F620"/>
    <mergeCell ref="B621:D621"/>
    <mergeCell ref="E621:F621"/>
    <mergeCell ref="B622:D622"/>
    <mergeCell ref="E606:F606"/>
    <mergeCell ref="B607:D607"/>
    <mergeCell ref="E607:F607"/>
    <mergeCell ref="B608:D608"/>
    <mergeCell ref="E608:F608"/>
    <mergeCell ref="B609:D609"/>
    <mergeCell ref="E609:F609"/>
    <mergeCell ref="B610:D610"/>
    <mergeCell ref="E610:F610"/>
    <mergeCell ref="B595:D595"/>
    <mergeCell ref="E595:F595"/>
    <mergeCell ref="B596:D596"/>
    <mergeCell ref="E596:F596"/>
    <mergeCell ref="B597:D597"/>
    <mergeCell ref="E597:F597"/>
    <mergeCell ref="B598:D598"/>
    <mergeCell ref="E598:F598"/>
    <mergeCell ref="B599:D599"/>
    <mergeCell ref="E599:F599"/>
    <mergeCell ref="B600:D600"/>
    <mergeCell ref="E600:F600"/>
    <mergeCell ref="B601:D601"/>
    <mergeCell ref="E601:F601"/>
    <mergeCell ref="B602:D602"/>
    <mergeCell ref="E602:F602"/>
    <mergeCell ref="B603:D603"/>
    <mergeCell ref="E603:F603"/>
    <mergeCell ref="B636:D636"/>
    <mergeCell ref="E636:F636"/>
    <mergeCell ref="B637:D637"/>
    <mergeCell ref="E637:F637"/>
    <mergeCell ref="B638:D638"/>
    <mergeCell ref="E622:F622"/>
    <mergeCell ref="B623:D623"/>
    <mergeCell ref="E623:F623"/>
    <mergeCell ref="B624:D624"/>
    <mergeCell ref="E624:F624"/>
    <mergeCell ref="B625:D625"/>
    <mergeCell ref="E625:F625"/>
    <mergeCell ref="B626:D626"/>
    <mergeCell ref="E626:F626"/>
    <mergeCell ref="B611:D611"/>
    <mergeCell ref="E611:F611"/>
    <mergeCell ref="B612:D612"/>
    <mergeCell ref="E612:F612"/>
    <mergeCell ref="B613:D613"/>
    <mergeCell ref="E613:F613"/>
    <mergeCell ref="B614:D614"/>
    <mergeCell ref="E614:F614"/>
    <mergeCell ref="B615:D615"/>
    <mergeCell ref="E615:F615"/>
    <mergeCell ref="B616:D616"/>
    <mergeCell ref="E616:F616"/>
    <mergeCell ref="B617:D617"/>
    <mergeCell ref="E617:F617"/>
    <mergeCell ref="B618:D618"/>
    <mergeCell ref="E618:F618"/>
    <mergeCell ref="B619:D619"/>
    <mergeCell ref="E619:F619"/>
    <mergeCell ref="B627:D627"/>
    <mergeCell ref="E627:F627"/>
    <mergeCell ref="B628:D628"/>
    <mergeCell ref="E628:F628"/>
    <mergeCell ref="B629:D629"/>
    <mergeCell ref="E629:F629"/>
    <mergeCell ref="B630:D630"/>
    <mergeCell ref="E630:F630"/>
    <mergeCell ref="B631:D631"/>
    <mergeCell ref="E631:F631"/>
    <mergeCell ref="B632:D632"/>
    <mergeCell ref="E632:F632"/>
    <mergeCell ref="B633:D633"/>
    <mergeCell ref="E633:F633"/>
    <mergeCell ref="B634:D634"/>
    <mergeCell ref="E634:F634"/>
    <mergeCell ref="B635:D635"/>
    <mergeCell ref="E635:F635"/>
    <mergeCell ref="E657:F657"/>
    <mergeCell ref="B658:D658"/>
    <mergeCell ref="E658:F658"/>
    <mergeCell ref="B659:D659"/>
    <mergeCell ref="B643:D643"/>
    <mergeCell ref="E643:F643"/>
    <mergeCell ref="B644:D644"/>
    <mergeCell ref="E644:F644"/>
    <mergeCell ref="B645:D645"/>
    <mergeCell ref="E645:F645"/>
    <mergeCell ref="B646:D646"/>
    <mergeCell ref="E646:F646"/>
    <mergeCell ref="B647:D647"/>
    <mergeCell ref="E647:F647"/>
    <mergeCell ref="E638:F638"/>
    <mergeCell ref="B639:D639"/>
    <mergeCell ref="E639:F639"/>
    <mergeCell ref="B640:D640"/>
    <mergeCell ref="E640:F640"/>
    <mergeCell ref="B641:D641"/>
    <mergeCell ref="E641:F641"/>
    <mergeCell ref="B642:D642"/>
    <mergeCell ref="E642:F642"/>
    <mergeCell ref="B664:D664"/>
    <mergeCell ref="E664:F664"/>
    <mergeCell ref="B665:D665"/>
    <mergeCell ref="E665:F665"/>
    <mergeCell ref="E659:F659"/>
    <mergeCell ref="B660:D660"/>
    <mergeCell ref="E660:F660"/>
    <mergeCell ref="B661:D661"/>
    <mergeCell ref="E661:F661"/>
    <mergeCell ref="B662:D662"/>
    <mergeCell ref="E662:F662"/>
    <mergeCell ref="B663:D663"/>
    <mergeCell ref="E663:F663"/>
    <mergeCell ref="B648:D648"/>
    <mergeCell ref="E648:F648"/>
    <mergeCell ref="B649:D649"/>
    <mergeCell ref="E649:F649"/>
    <mergeCell ref="B650:D650"/>
    <mergeCell ref="E650:F650"/>
    <mergeCell ref="B651:D651"/>
    <mergeCell ref="E651:F651"/>
    <mergeCell ref="B652:D652"/>
    <mergeCell ref="E652:F652"/>
    <mergeCell ref="B653:D653"/>
    <mergeCell ref="E653:F653"/>
    <mergeCell ref="B654:D654"/>
    <mergeCell ref="E654:F654"/>
    <mergeCell ref="B655:D655"/>
    <mergeCell ref="E655:F655"/>
    <mergeCell ref="B656:D656"/>
    <mergeCell ref="E656:F656"/>
    <mergeCell ref="B657:D657"/>
    <mergeCell ref="A450:A467"/>
    <mergeCell ref="A468:A485"/>
    <mergeCell ref="A486:A503"/>
    <mergeCell ref="A504:A521"/>
    <mergeCell ref="A522:A539"/>
    <mergeCell ref="A540:A557"/>
    <mergeCell ref="A378:A395"/>
    <mergeCell ref="B378:D378"/>
    <mergeCell ref="E378:F378"/>
    <mergeCell ref="B379:D379"/>
    <mergeCell ref="E379:F379"/>
    <mergeCell ref="E380:F380"/>
    <mergeCell ref="E381:F381"/>
    <mergeCell ref="E382:F382"/>
    <mergeCell ref="E383:F383"/>
    <mergeCell ref="E384:F384"/>
    <mergeCell ref="E385:F385"/>
    <mergeCell ref="E386:F386"/>
    <mergeCell ref="E387:F387"/>
    <mergeCell ref="E388:F388"/>
    <mergeCell ref="B381:D381"/>
    <mergeCell ref="B382:D382"/>
    <mergeCell ref="B383:D383"/>
    <mergeCell ref="B384:D384"/>
    <mergeCell ref="B385:D385"/>
    <mergeCell ref="B386:D386"/>
    <mergeCell ref="B537:D537"/>
    <mergeCell ref="E537:F537"/>
    <mergeCell ref="B538:D538"/>
    <mergeCell ref="E538:F538"/>
    <mergeCell ref="B539:D539"/>
    <mergeCell ref="E539:F539"/>
    <mergeCell ref="B387:D387"/>
    <mergeCell ref="B388:D388"/>
    <mergeCell ref="B389:D389"/>
    <mergeCell ref="B390:D390"/>
    <mergeCell ref="B391:D391"/>
    <mergeCell ref="B394:D394"/>
    <mergeCell ref="B395:D395"/>
    <mergeCell ref="A558:A575"/>
    <mergeCell ref="A576:A593"/>
    <mergeCell ref="A594:A611"/>
    <mergeCell ref="A612:A629"/>
    <mergeCell ref="A630:A647"/>
    <mergeCell ref="A648:A665"/>
    <mergeCell ref="A14:G1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70:D70"/>
    <mergeCell ref="B71:D71"/>
    <mergeCell ref="B380:D380"/>
    <mergeCell ref="A396:A413"/>
    <mergeCell ref="A414:A431"/>
    <mergeCell ref="A432:A449"/>
  </mergeCells>
  <printOptions/>
  <pageMargins left="0.7086614173228347" right="0.7086614173228347" top="0.3937007874015748" bottom="0" header="0.31496062992125984" footer="0.31496062992125984"/>
  <pageSetup horizontalDpi="600" verticalDpi="600" orientation="portrait" paperSize="9" scale="50" r:id="rId1"/>
  <rowBreaks count="17" manualBreakCount="17">
    <brk id="53" max="255" man="1"/>
    <brk id="89" max="255" man="1"/>
    <brk id="125" max="255" man="1"/>
    <brk id="161" max="255" man="1"/>
    <brk id="197" max="255" man="1"/>
    <brk id="233" max="255" man="1"/>
    <brk id="269" max="255" man="1"/>
    <brk id="305" max="255" man="1"/>
    <brk id="341" max="255" man="1"/>
    <brk id="377" max="255" man="1"/>
    <brk id="413" max="255" man="1"/>
    <brk id="449" max="255" man="1"/>
    <brk id="485" max="255" man="1"/>
    <brk id="521" max="255" man="1"/>
    <brk id="557" max="255" man="1"/>
    <brk id="593" max="255" man="1"/>
    <brk id="6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2014-04-28T04:38:13Z</dcterms:modified>
  <cp:category/>
  <cp:version/>
  <cp:contentType/>
  <cp:contentStatus/>
</cp:coreProperties>
</file>